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APORTIMET SP\Raportime 2024\INSTRUMENTET 2024\9. SHTATOR 2024\Publikime Shtator 2024\"/>
    </mc:Choice>
  </mc:AlternateContent>
  <bookViews>
    <workbookView xWindow="0" yWindow="0" windowWidth="28800" windowHeight="12135"/>
  </bookViews>
  <sheets>
    <sheet name="transaks terminale 2015- 2024" sheetId="1" r:id="rId1"/>
    <sheet name="terminale 2004-2014" sheetId="2" r:id="rId2"/>
  </sheets>
  <definedNames>
    <definedName name="_xlnm.Print_Area" localSheetId="1">'terminale 2004-2014'!$A$1:$L$39</definedName>
    <definedName name="_xlnm.Print_Area" localSheetId="0">'transaks terminale 2015- 2024'!$A$1:$N$39</definedName>
  </definedNames>
  <calcPr calcId="152511"/>
</workbook>
</file>

<file path=xl/calcChain.xml><?xml version="1.0" encoding="utf-8"?>
<calcChain xmlns="http://schemas.openxmlformats.org/spreadsheetml/2006/main">
  <c r="L19" i="1" l="1"/>
  <c r="M19" i="1"/>
  <c r="N19" i="1"/>
  <c r="M37" i="1" l="1"/>
  <c r="N37" i="1"/>
  <c r="H37" i="1" l="1"/>
  <c r="H19" i="1"/>
  <c r="F37" i="2" l="1"/>
  <c r="E37" i="2"/>
  <c r="D37" i="2"/>
  <c r="C37" i="2"/>
  <c r="B37" i="2"/>
  <c r="J19" i="2"/>
  <c r="J21" i="2" s="1"/>
  <c r="I19" i="2"/>
  <c r="I21" i="2" s="1"/>
  <c r="H19" i="2"/>
  <c r="H21" i="2" s="1"/>
  <c r="G19" i="2"/>
  <c r="F19" i="2"/>
  <c r="E19" i="2"/>
  <c r="D19" i="2"/>
  <c r="C19" i="2"/>
  <c r="B19" i="2"/>
  <c r="J14" i="2"/>
  <c r="I14" i="2"/>
  <c r="I37" i="1" l="1"/>
  <c r="G37" i="1"/>
  <c r="G19" i="1" l="1"/>
  <c r="I19" i="1" l="1"/>
  <c r="F19" i="1" l="1"/>
  <c r="L37" i="1"/>
  <c r="F37" i="1"/>
  <c r="K37" i="1"/>
  <c r="E19" i="1"/>
  <c r="D19" i="1"/>
</calcChain>
</file>

<file path=xl/sharedStrings.xml><?xml version="1.0" encoding="utf-8"?>
<sst xmlns="http://schemas.openxmlformats.org/spreadsheetml/2006/main" count="78" uniqueCount="40">
  <si>
    <t>Burimi: Banka e Shqipërisë</t>
  </si>
  <si>
    <t xml:space="preserve">Të dhënat nuk janë audituar nga Banka e Shqipërisë </t>
  </si>
  <si>
    <t>REPUBLIKA E SHQIPËRISË</t>
  </si>
  <si>
    <t>BANKA E SHQIPËRISË</t>
  </si>
  <si>
    <t>DEPARTAMENTI I SISTEMEVE TË PAGESAVE DHE KONTABILITETIT DHE FINANCËS</t>
  </si>
  <si>
    <t xml:space="preserve">Numri I kartave të emetuara nga bankat dhe të vlefshme/aktive sipas viteve </t>
  </si>
  <si>
    <t xml:space="preserve">Numri i kartave sipas funksionit </t>
  </si>
  <si>
    <r>
      <t xml:space="preserve">Karta me funksion </t>
    </r>
    <r>
      <rPr>
        <i/>
        <sz val="11"/>
        <rFont val="Arial"/>
        <family val="2"/>
      </rPr>
      <t>cash</t>
    </r>
    <r>
      <rPr>
        <sz val="11"/>
        <rFont val="Arial"/>
        <family val="2"/>
      </rPr>
      <t xml:space="preserve">-i </t>
    </r>
  </si>
  <si>
    <t xml:space="preserve">Karta me funksion pagese </t>
  </si>
  <si>
    <t xml:space="preserve">prej të cilave: </t>
  </si>
  <si>
    <t xml:space="preserve">1-Karta me funksion debiti </t>
  </si>
  <si>
    <t xml:space="preserve">2-Karta me funksion krediti </t>
  </si>
  <si>
    <t>Karta me funksion paraje elektronike</t>
  </si>
  <si>
    <t xml:space="preserve">Prej të cilave: </t>
  </si>
  <si>
    <t xml:space="preserve">Karta me më shumë se një funksion </t>
  </si>
  <si>
    <t xml:space="preserve">Vitet </t>
  </si>
  <si>
    <t>2008*</t>
  </si>
  <si>
    <t>T2</t>
  </si>
  <si>
    <t>T3</t>
  </si>
  <si>
    <t>T4</t>
  </si>
  <si>
    <t>N/A</t>
  </si>
  <si>
    <t xml:space="preserve">Numri i kartave sipas llojit </t>
  </si>
  <si>
    <t xml:space="preserve">Karta VISA </t>
  </si>
  <si>
    <t xml:space="preserve">Karta MasterCard </t>
  </si>
  <si>
    <t xml:space="preserve">Karta lokale </t>
  </si>
  <si>
    <t>Karta American Express</t>
  </si>
  <si>
    <t xml:space="preserve">Numri total i kartave </t>
  </si>
  <si>
    <t>* Raportimet e bankave sipas "Metodologjisë për raportimin e instrumenteve të pagesave"kanë filluar në gushtë të vitit 2008, e cila është rishikuar në muajin Janar 2014</t>
  </si>
  <si>
    <t>(Raportimet e bankave sipas “Metodologjisë për raportimin e instrumenteve të pagesave (2008)” e rishikuar në Janar të vitit 2014)</t>
  </si>
  <si>
    <t>2014*</t>
  </si>
  <si>
    <t xml:space="preserve">** Rishikuar si rrjedhojë e korrigjimit të raportimeve të një banke </t>
  </si>
  <si>
    <t>T1</t>
  </si>
  <si>
    <t xml:space="preserve">*** Rishikuar si rrjedhojë e korrigjimit të raportimeve të një banke </t>
  </si>
  <si>
    <t>Numri i kartave të emetuara nga bankat sipas llojit ndër vite</t>
  </si>
  <si>
    <t>Vitet</t>
  </si>
  <si>
    <t>Numri I kartave të emetuara nga bankat dhe të vlefshme/aktive sipas viteve dhe tremujorëve të vitit 2024</t>
  </si>
  <si>
    <t>Numri i kartave të emetuara nga bankat sipas llojit ndër vite dhe për tremujorët e vitit 2024</t>
  </si>
  <si>
    <t>T1*</t>
  </si>
  <si>
    <t>*Ka nje perditesim nga një bankë në sistem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</si>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</sst>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21">
    <font>
      <sz val="10"/>
      <name val="Arial"/>
    </font>
    <font>
      <sz val="10"/>
      <name val="Arial"/>
      <family val="2"/>
    </font>
    <font>
      <b/>
      <i/>
      <sz val="11"/>
      <name val="Arial"/>
      <family val="2"/>
    </font>
    <font>
      <b/>
      <i/>
      <u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i/>
      <sz val="11"/>
      <name val="Arial"/>
      <family val="2"/>
    </font>
    <font>
      <sz val="10"/>
      <name val="Arial"/>
      <family val="2"/>
    </font>
    <font>
      <b/>
      <sz val="12"/>
      <name val="Futura Lt BT"/>
    </font>
    <font>
      <b/>
      <sz val="10"/>
      <name val="Arial"/>
      <family val="2"/>
    </font>
    <font>
      <sz val="11"/>
      <name val="Arial"/>
      <family val="2"/>
      <charset val="238"/>
    </font>
    <font>
      <sz val="11"/>
      <color indexed="63"/>
      <name val="Arial"/>
      <family val="2"/>
    </font>
    <font>
      <i/>
      <u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b/>
      <i/>
      <sz val="11"/>
      <color rgb="FFFF0000"/>
      <name val="Arial"/>
      <family val="2"/>
    </font>
    <font>
      <i/>
      <sz val="10"/>
      <name val="Cambria"/>
      <family val="1"/>
      <scheme val="major"/>
    </font>
    <font>
      <b/>
      <i/>
      <sz val="10"/>
      <name val="Cambria"/>
      <family val="1"/>
      <scheme val="major"/>
    </font>
    <font>
      <b/>
      <i/>
      <sz val="10"/>
      <color rgb="FFFF000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AFAFA"/>
        <bgColor rgb="FFFFFFFF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4" tint="-0.249977111117893"/>
      </left>
      <right/>
      <top/>
      <bottom style="thin">
        <color indexed="64"/>
      </bottom>
      <diagonal/>
    </border>
    <border>
      <left style="thin">
        <color theme="4" tint="-0.249977111117893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top"/>
    </xf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8" fillId="0" borderId="0">
      <alignment vertical="top"/>
    </xf>
    <xf numFmtId="0" fontId="1" fillId="0" borderId="0"/>
    <xf numFmtId="9" fontId="14" fillId="0" borderId="0" applyFont="0" applyFill="0" applyBorder="0" applyAlignment="0" applyProtection="0"/>
  </cellStyleXfs>
  <cellXfs count="177">
    <xf numFmtId="0" fontId="0" fillId="0" borderId="0" xfId="0" applyAlignment="1"/>
    <xf numFmtId="0" fontId="2" fillId="0" borderId="0" xfId="0" applyFont="1" applyFill="1" applyAlignment="1"/>
    <xf numFmtId="0" fontId="5" fillId="0" borderId="0" xfId="0" applyFont="1" applyFill="1" applyAlignment="1"/>
    <xf numFmtId="4" fontId="5" fillId="0" borderId="0" xfId="0" applyNumberFormat="1" applyFont="1" applyFill="1" applyAlignment="1"/>
    <xf numFmtId="0" fontId="8" fillId="0" borderId="0" xfId="0" applyFont="1" applyFill="1" applyAlignment="1"/>
    <xf numFmtId="165" fontId="5" fillId="2" borderId="1" xfId="0" applyNumberFormat="1" applyFont="1" applyFill="1" applyBorder="1" applyAlignment="1"/>
    <xf numFmtId="41" fontId="5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right"/>
    </xf>
    <xf numFmtId="165" fontId="5" fillId="2" borderId="1" xfId="1" applyNumberFormat="1" applyFont="1" applyFill="1" applyBorder="1" applyAlignment="1"/>
    <xf numFmtId="0" fontId="5" fillId="2" borderId="0" xfId="0" applyFont="1" applyFill="1" applyAlignment="1"/>
    <xf numFmtId="4" fontId="5" fillId="2" borderId="0" xfId="0" applyNumberFormat="1" applyFont="1" applyFill="1" applyAlignment="1"/>
    <xf numFmtId="0" fontId="1" fillId="2" borderId="0" xfId="5" applyFill="1"/>
    <xf numFmtId="0" fontId="9" fillId="2" borderId="0" xfId="5" applyFont="1" applyFill="1" applyAlignment="1">
      <alignment horizontal="center"/>
    </xf>
    <xf numFmtId="0" fontId="3" fillId="2" borderId="0" xfId="0" applyFont="1" applyFill="1" applyBorder="1" applyAlignment="1"/>
    <xf numFmtId="0" fontId="2" fillId="2" borderId="0" xfId="0" applyFont="1" applyFill="1" applyBorder="1" applyAlignment="1"/>
    <xf numFmtId="4" fontId="2" fillId="2" borderId="0" xfId="0" applyNumberFormat="1" applyFont="1" applyFill="1" applyBorder="1" applyAlignment="1"/>
    <xf numFmtId="0" fontId="2" fillId="2" borderId="0" xfId="0" applyFont="1" applyFill="1" applyAlignment="1"/>
    <xf numFmtId="0" fontId="5" fillId="2" borderId="1" xfId="0" applyNumberFormat="1" applyFont="1" applyFill="1" applyBorder="1" applyAlignment="1">
      <alignment horizontal="center"/>
    </xf>
    <xf numFmtId="165" fontId="5" fillId="2" borderId="1" xfId="1" applyNumberFormat="1" applyFont="1" applyFill="1" applyBorder="1" applyAlignment="1">
      <alignment horizontal="right"/>
    </xf>
    <xf numFmtId="165" fontId="5" fillId="2" borderId="1" xfId="1" applyNumberFormat="1" applyFont="1" applyFill="1" applyBorder="1" applyAlignment="1">
      <alignment horizontal="justify"/>
    </xf>
    <xf numFmtId="0" fontId="7" fillId="2" borderId="0" xfId="0" applyFont="1" applyFill="1" applyBorder="1" applyAlignment="1"/>
    <xf numFmtId="4" fontId="7" fillId="2" borderId="0" xfId="0" applyNumberFormat="1" applyFont="1" applyFill="1" applyBorder="1" applyAlignment="1"/>
    <xf numFmtId="0" fontId="7" fillId="2" borderId="0" xfId="0" applyFont="1" applyFill="1" applyAlignment="1"/>
    <xf numFmtId="43" fontId="5" fillId="2" borderId="0" xfId="0" applyNumberFormat="1" applyFont="1" applyFill="1" applyAlignment="1"/>
    <xf numFmtId="0" fontId="8" fillId="2" borderId="0" xfId="0" applyFont="1" applyFill="1" applyAlignment="1">
      <alignment horizontal="center" vertical="top"/>
    </xf>
    <xf numFmtId="4" fontId="8" fillId="2" borderId="0" xfId="0" applyNumberFormat="1" applyFont="1" applyFill="1" applyAlignment="1"/>
    <xf numFmtId="0" fontId="8" fillId="2" borderId="0" xfId="0" applyFont="1" applyFill="1" applyAlignment="1"/>
    <xf numFmtId="0" fontId="3" fillId="2" borderId="0" xfId="0" applyFont="1" applyFill="1" applyAlignment="1"/>
    <xf numFmtId="41" fontId="4" fillId="3" borderId="1" xfId="0" applyNumberFormat="1" applyFont="1" applyFill="1" applyBorder="1" applyAlignment="1"/>
    <xf numFmtId="165" fontId="4" fillId="3" borderId="1" xfId="0" applyNumberFormat="1" applyFont="1" applyFill="1" applyBorder="1" applyAlignment="1"/>
    <xf numFmtId="165" fontId="4" fillId="3" borderId="2" xfId="0" applyNumberFormat="1" applyFont="1" applyFill="1" applyBorder="1" applyAlignment="1"/>
    <xf numFmtId="0" fontId="16" fillId="2" borderId="0" xfId="0" applyFont="1" applyFill="1" applyAlignment="1"/>
    <xf numFmtId="165" fontId="5" fillId="2" borderId="2" xfId="0" applyNumberFormat="1" applyFont="1" applyFill="1" applyBorder="1" applyAlignment="1"/>
    <xf numFmtId="41" fontId="5" fillId="2" borderId="3" xfId="0" applyNumberFormat="1" applyFont="1" applyFill="1" applyBorder="1" applyAlignment="1"/>
    <xf numFmtId="41" fontId="4" fillId="3" borderId="3" xfId="0" applyNumberFormat="1" applyFont="1" applyFill="1" applyBorder="1" applyAlignment="1"/>
    <xf numFmtId="165" fontId="2" fillId="2" borderId="0" xfId="0" applyNumberFormat="1" applyFont="1" applyFill="1" applyAlignment="1"/>
    <xf numFmtId="165" fontId="17" fillId="2" borderId="0" xfId="0" applyNumberFormat="1" applyFont="1" applyFill="1" applyAlignment="1"/>
    <xf numFmtId="165" fontId="16" fillId="2" borderId="0" xfId="0" applyNumberFormat="1" applyFont="1" applyFill="1" applyAlignment="1"/>
    <xf numFmtId="165" fontId="15" fillId="2" borderId="0" xfId="0" applyNumberFormat="1" applyFont="1" applyFill="1" applyAlignment="1"/>
    <xf numFmtId="165" fontId="5" fillId="2" borderId="0" xfId="0" applyNumberFormat="1" applyFont="1" applyFill="1" applyAlignment="1"/>
    <xf numFmtId="165" fontId="8" fillId="2" borderId="0" xfId="0" applyNumberFormat="1" applyFont="1" applyFill="1" applyAlignment="1"/>
    <xf numFmtId="165" fontId="5" fillId="0" borderId="1" xfId="1" applyNumberFormat="1" applyFont="1" applyFill="1" applyBorder="1" applyAlignment="1"/>
    <xf numFmtId="41" fontId="5" fillId="2" borderId="3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/>
    </xf>
    <xf numFmtId="165" fontId="11" fillId="2" borderId="7" xfId="0" applyNumberFormat="1" applyFont="1" applyFill="1" applyBorder="1" applyAlignment="1"/>
    <xf numFmtId="165" fontId="5" fillId="0" borderId="3" xfId="1" applyNumberFormat="1" applyFont="1" applyFill="1" applyBorder="1" applyAlignment="1"/>
    <xf numFmtId="0" fontId="2" fillId="0" borderId="1" xfId="0" applyFont="1" applyFill="1" applyBorder="1" applyAlignment="1"/>
    <xf numFmtId="3" fontId="12" fillId="4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Border="1" applyAlignment="1"/>
    <xf numFmtId="0" fontId="5" fillId="0" borderId="1" xfId="0" applyFont="1" applyFill="1" applyBorder="1" applyAlignment="1"/>
    <xf numFmtId="165" fontId="12" fillId="4" borderId="1" xfId="1" applyNumberFormat="1" applyFont="1" applyFill="1" applyBorder="1" applyAlignment="1">
      <alignment horizontal="right" vertical="center"/>
    </xf>
    <xf numFmtId="165" fontId="5" fillId="0" borderId="1" xfId="1" applyNumberFormat="1" applyFont="1" applyBorder="1" applyAlignment="1"/>
    <xf numFmtId="165" fontId="11" fillId="0" borderId="6" xfId="0" applyNumberFormat="1" applyFont="1" applyFill="1" applyBorder="1" applyAlignment="1"/>
    <xf numFmtId="165" fontId="5" fillId="0" borderId="4" xfId="1" applyNumberFormat="1" applyFont="1" applyFill="1" applyBorder="1" applyAlignment="1"/>
    <xf numFmtId="0" fontId="13" fillId="2" borderId="0" xfId="0" applyFont="1" applyFill="1" applyBorder="1" applyAlignment="1"/>
    <xf numFmtId="165" fontId="5" fillId="2" borderId="7" xfId="1" applyNumberFormat="1" applyFont="1" applyFill="1" applyBorder="1" applyAlignment="1">
      <alignment horizontal="right"/>
    </xf>
    <xf numFmtId="165" fontId="5" fillId="2" borderId="3" xfId="1" applyNumberFormat="1" applyFont="1" applyFill="1" applyBorder="1" applyAlignment="1">
      <alignment horizontal="right"/>
    </xf>
    <xf numFmtId="165" fontId="5" fillId="2" borderId="4" xfId="1" applyNumberFormat="1" applyFont="1" applyFill="1" applyBorder="1" applyAlignment="1">
      <alignment horizontal="right"/>
    </xf>
    <xf numFmtId="165" fontId="5" fillId="0" borderId="8" xfId="1" applyNumberFormat="1" applyFont="1" applyFill="1" applyBorder="1" applyAlignment="1"/>
    <xf numFmtId="0" fontId="5" fillId="2" borderId="15" xfId="0" applyNumberFormat="1" applyFont="1" applyFill="1" applyBorder="1" applyAlignment="1">
      <alignment horizontal="center"/>
    </xf>
    <xf numFmtId="0" fontId="5" fillId="2" borderId="16" xfId="0" applyFont="1" applyFill="1" applyBorder="1" applyAlignment="1">
      <alignment horizontal="justify"/>
    </xf>
    <xf numFmtId="165" fontId="5" fillId="2" borderId="17" xfId="1" applyNumberFormat="1" applyFont="1" applyFill="1" applyBorder="1" applyAlignment="1"/>
    <xf numFmtId="0" fontId="4" fillId="3" borderId="18" xfId="0" applyFont="1" applyFill="1" applyBorder="1" applyAlignment="1"/>
    <xf numFmtId="165" fontId="4" fillId="3" borderId="19" xfId="1" applyNumberFormat="1" applyFont="1" applyFill="1" applyBorder="1" applyAlignment="1"/>
    <xf numFmtId="165" fontId="4" fillId="3" borderId="20" xfId="1" applyNumberFormat="1" applyFont="1" applyFill="1" applyBorder="1" applyAlignment="1"/>
    <xf numFmtId="0" fontId="18" fillId="2" borderId="0" xfId="0" applyFont="1" applyFill="1" applyBorder="1" applyAlignment="1">
      <alignment horizontal="left"/>
    </xf>
    <xf numFmtId="0" fontId="18" fillId="2" borderId="0" xfId="0" applyFont="1" applyFill="1" applyAlignment="1"/>
    <xf numFmtId="0" fontId="18" fillId="2" borderId="0" xfId="0" applyFont="1" applyFill="1" applyBorder="1" applyAlignment="1"/>
    <xf numFmtId="0" fontId="18" fillId="0" borderId="0" xfId="0" applyFont="1" applyAlignment="1">
      <alignment vertical="center"/>
    </xf>
    <xf numFmtId="0" fontId="18" fillId="2" borderId="0" xfId="0" applyFont="1" applyFill="1" applyBorder="1">
      <alignment vertical="top"/>
    </xf>
    <xf numFmtId="0" fontId="5" fillId="2" borderId="17" xfId="0" applyNumberFormat="1" applyFont="1" applyFill="1" applyBorder="1" applyAlignment="1">
      <alignment horizontal="center"/>
    </xf>
    <xf numFmtId="165" fontId="5" fillId="2" borderId="17" xfId="0" applyNumberFormat="1" applyFont="1" applyFill="1" applyBorder="1" applyAlignment="1"/>
    <xf numFmtId="41" fontId="5" fillId="2" borderId="17" xfId="0" applyNumberFormat="1" applyFont="1" applyFill="1" applyBorder="1" applyAlignment="1"/>
    <xf numFmtId="0" fontId="4" fillId="3" borderId="16" xfId="0" applyFont="1" applyFill="1" applyBorder="1" applyAlignment="1"/>
    <xf numFmtId="41" fontId="4" fillId="3" borderId="17" xfId="0" applyNumberFormat="1" applyFont="1" applyFill="1" applyBorder="1" applyAlignment="1"/>
    <xf numFmtId="0" fontId="5" fillId="2" borderId="18" xfId="0" applyFont="1" applyFill="1" applyBorder="1" applyAlignment="1">
      <alignment horizontal="justify"/>
    </xf>
    <xf numFmtId="0" fontId="4" fillId="2" borderId="19" xfId="0" applyFont="1" applyFill="1" applyBorder="1" applyAlignment="1">
      <alignment horizontal="right"/>
    </xf>
    <xf numFmtId="41" fontId="4" fillId="2" borderId="19" xfId="0" applyNumberFormat="1" applyFont="1" applyFill="1" applyBorder="1" applyAlignment="1"/>
    <xf numFmtId="165" fontId="4" fillId="2" borderId="19" xfId="0" applyNumberFormat="1" applyFont="1" applyFill="1" applyBorder="1" applyAlignment="1"/>
    <xf numFmtId="41" fontId="4" fillId="2" borderId="20" xfId="0" applyNumberFormat="1" applyFont="1" applyFill="1" applyBorder="1" applyAlignment="1"/>
    <xf numFmtId="0" fontId="5" fillId="2" borderId="5" xfId="0" applyFont="1" applyFill="1" applyBorder="1" applyAlignment="1"/>
    <xf numFmtId="0" fontId="19" fillId="2" borderId="0" xfId="0" applyFont="1" applyFill="1" applyAlignment="1"/>
    <xf numFmtId="165" fontId="19" fillId="2" borderId="0" xfId="0" applyNumberFormat="1" applyFont="1" applyFill="1" applyAlignment="1"/>
    <xf numFmtId="165" fontId="20" fillId="2" borderId="0" xfId="0" applyNumberFormat="1" applyFont="1" applyFill="1" applyAlignment="1"/>
    <xf numFmtId="165" fontId="4" fillId="0" borderId="19" xfId="1" applyNumberFormat="1" applyFont="1" applyFill="1" applyBorder="1" applyAlignment="1"/>
    <xf numFmtId="165" fontId="5" fillId="2" borderId="24" xfId="1" applyNumberFormat="1" applyFont="1" applyFill="1" applyBorder="1" applyAlignment="1">
      <alignment horizontal="right"/>
    </xf>
    <xf numFmtId="165" fontId="5" fillId="2" borderId="22" xfId="1" applyNumberFormat="1" applyFont="1" applyFill="1" applyBorder="1" applyAlignment="1">
      <alignment horizontal="right"/>
    </xf>
    <xf numFmtId="165" fontId="4" fillId="3" borderId="25" xfId="1" applyNumberFormat="1" applyFont="1" applyFill="1" applyBorder="1" applyAlignment="1"/>
    <xf numFmtId="165" fontId="4" fillId="3" borderId="23" xfId="1" applyNumberFormat="1" applyFont="1" applyFill="1" applyBorder="1" applyAlignment="1"/>
    <xf numFmtId="165" fontId="4" fillId="3" borderId="26" xfId="1" applyNumberFormat="1" applyFont="1" applyFill="1" applyBorder="1" applyAlignment="1"/>
    <xf numFmtId="165" fontId="4" fillId="3" borderId="27" xfId="1" applyNumberFormat="1" applyFont="1" applyFill="1" applyBorder="1" applyAlignment="1">
      <alignment horizontal="right"/>
    </xf>
    <xf numFmtId="0" fontId="10" fillId="2" borderId="0" xfId="5" applyFont="1" applyFill="1" applyAlignment="1">
      <alignment horizontal="center"/>
    </xf>
    <xf numFmtId="0" fontId="5" fillId="2" borderId="14" xfId="0" applyFont="1" applyFill="1" applyBorder="1" applyAlignment="1">
      <alignment horizontal="justify"/>
    </xf>
    <xf numFmtId="165" fontId="5" fillId="0" borderId="2" xfId="1" applyNumberFormat="1" applyFont="1" applyFill="1" applyBorder="1" applyAlignment="1"/>
    <xf numFmtId="165" fontId="5" fillId="2" borderId="6" xfId="1" applyNumberFormat="1" applyFont="1" applyFill="1" applyBorder="1" applyAlignment="1">
      <alignment horizontal="right"/>
    </xf>
    <xf numFmtId="165" fontId="5" fillId="0" borderId="9" xfId="1" applyNumberFormat="1" applyFont="1" applyFill="1" applyBorder="1" applyAlignment="1"/>
    <xf numFmtId="165" fontId="5" fillId="2" borderId="7" xfId="0" applyNumberFormat="1" applyFont="1" applyFill="1" applyBorder="1" applyAlignment="1"/>
    <xf numFmtId="3" fontId="12" fillId="4" borderId="2" xfId="0" applyNumberFormat="1" applyFont="1" applyFill="1" applyBorder="1" applyAlignment="1">
      <alignment horizontal="right" vertical="center"/>
    </xf>
    <xf numFmtId="165" fontId="12" fillId="4" borderId="2" xfId="1" applyNumberFormat="1" applyFont="1" applyFill="1" applyBorder="1" applyAlignment="1">
      <alignment horizontal="right" vertical="center"/>
    </xf>
    <xf numFmtId="0" fontId="5" fillId="2" borderId="33" xfId="0" applyNumberFormat="1" applyFont="1" applyFill="1" applyBorder="1" applyAlignment="1">
      <alignment horizontal="center"/>
    </xf>
    <xf numFmtId="0" fontId="5" fillId="2" borderId="34" xfId="0" applyNumberFormat="1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0" fontId="4" fillId="0" borderId="36" xfId="0" applyFont="1" applyFill="1" applyBorder="1" applyAlignment="1">
      <alignment horizontal="center"/>
    </xf>
    <xf numFmtId="165" fontId="12" fillId="4" borderId="6" xfId="1" applyNumberFormat="1" applyFont="1" applyFill="1" applyBorder="1" applyAlignment="1">
      <alignment horizontal="right" vertical="center"/>
    </xf>
    <xf numFmtId="3" fontId="12" fillId="4" borderId="39" xfId="0" applyNumberFormat="1" applyFont="1" applyFill="1" applyBorder="1" applyAlignment="1">
      <alignment horizontal="right" vertical="center"/>
    </xf>
    <xf numFmtId="3" fontId="2" fillId="0" borderId="4" xfId="0" applyNumberFormat="1" applyFont="1" applyFill="1" applyBorder="1" applyAlignment="1"/>
    <xf numFmtId="3" fontId="5" fillId="0" borderId="4" xfId="0" applyNumberFormat="1" applyFont="1" applyFill="1" applyBorder="1" applyAlignment="1"/>
    <xf numFmtId="165" fontId="4" fillId="3" borderId="6" xfId="0" applyNumberFormat="1" applyFont="1" applyFill="1" applyBorder="1" applyAlignment="1"/>
    <xf numFmtId="0" fontId="5" fillId="2" borderId="1" xfId="0" applyFont="1" applyFill="1" applyBorder="1" applyAlignment="1"/>
    <xf numFmtId="165" fontId="4" fillId="3" borderId="40" xfId="1" applyNumberFormat="1" applyFont="1" applyFill="1" applyBorder="1" applyAlignment="1">
      <alignment horizontal="right"/>
    </xf>
    <xf numFmtId="165" fontId="5" fillId="2" borderId="2" xfId="1" applyNumberFormat="1" applyFont="1" applyFill="1" applyBorder="1" applyAlignment="1">
      <alignment horizontal="right"/>
    </xf>
    <xf numFmtId="0" fontId="5" fillId="0" borderId="35" xfId="0" applyFont="1" applyFill="1" applyBorder="1" applyAlignment="1">
      <alignment horizontal="center"/>
    </xf>
    <xf numFmtId="41" fontId="4" fillId="2" borderId="35" xfId="0" applyNumberFormat="1" applyFont="1" applyFill="1" applyBorder="1" applyAlignment="1">
      <alignment horizontal="center"/>
    </xf>
    <xf numFmtId="41" fontId="4" fillId="2" borderId="36" xfId="0" applyNumberFormat="1" applyFont="1" applyFill="1" applyBorder="1" applyAlignment="1">
      <alignment horizontal="center"/>
    </xf>
    <xf numFmtId="41" fontId="4" fillId="2" borderId="34" xfId="0" applyNumberFormat="1" applyFont="1" applyFill="1" applyBorder="1" applyAlignment="1">
      <alignment horizontal="center"/>
    </xf>
    <xf numFmtId="0" fontId="5" fillId="2" borderId="41" xfId="0" applyFont="1" applyFill="1" applyBorder="1" applyAlignment="1">
      <alignment horizontal="justify"/>
    </xf>
    <xf numFmtId="0" fontId="5" fillId="2" borderId="38" xfId="0" applyFont="1" applyFill="1" applyBorder="1" applyAlignment="1">
      <alignment horizontal="justify"/>
    </xf>
    <xf numFmtId="0" fontId="4" fillId="3" borderId="42" xfId="0" applyFont="1" applyFill="1" applyBorder="1" applyAlignment="1"/>
    <xf numFmtId="165" fontId="5" fillId="2" borderId="41" xfId="0" applyNumberFormat="1" applyFont="1" applyFill="1" applyBorder="1" applyAlignment="1"/>
    <xf numFmtId="41" fontId="5" fillId="0" borderId="38" xfId="0" applyNumberFormat="1" applyFont="1" applyFill="1" applyBorder="1" applyAlignment="1"/>
    <xf numFmtId="165" fontId="4" fillId="3" borderId="42" xfId="1" applyNumberFormat="1" applyFont="1" applyFill="1" applyBorder="1" applyAlignment="1"/>
    <xf numFmtId="0" fontId="4" fillId="0" borderId="34" xfId="0" applyFont="1" applyFill="1" applyBorder="1" applyAlignment="1">
      <alignment horizontal="center"/>
    </xf>
    <xf numFmtId="3" fontId="12" fillId="4" borderId="7" xfId="0" applyNumberFormat="1" applyFont="1" applyFill="1" applyBorder="1" applyAlignment="1">
      <alignment horizontal="right" vertical="center"/>
    </xf>
    <xf numFmtId="3" fontId="12" fillId="4" borderId="3" xfId="0" applyNumberFormat="1" applyFont="1" applyFill="1" applyBorder="1" applyAlignment="1">
      <alignment horizontal="right" vertical="center"/>
    </xf>
    <xf numFmtId="0" fontId="5" fillId="2" borderId="3" xfId="0" applyFont="1" applyFill="1" applyBorder="1" applyAlignment="1"/>
    <xf numFmtId="3" fontId="5" fillId="0" borderId="3" xfId="0" applyNumberFormat="1" applyFont="1" applyBorder="1" applyAlignment="1"/>
    <xf numFmtId="165" fontId="4" fillId="3" borderId="3" xfId="0" applyNumberFormat="1" applyFont="1" applyFill="1" applyBorder="1" applyAlignment="1"/>
    <xf numFmtId="3" fontId="2" fillId="0" borderId="3" xfId="0" applyNumberFormat="1" applyFont="1" applyFill="1" applyBorder="1" applyAlignment="1"/>
    <xf numFmtId="0" fontId="4" fillId="2" borderId="31" xfId="0" applyFont="1" applyFill="1" applyBorder="1" applyAlignment="1">
      <alignment horizontal="center" wrapText="1"/>
    </xf>
    <xf numFmtId="3" fontId="12" fillId="4" borderId="43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/>
    <xf numFmtId="3" fontId="5" fillId="0" borderId="1" xfId="0" applyNumberFormat="1" applyFont="1" applyFill="1" applyBorder="1" applyAlignment="1"/>
    <xf numFmtId="165" fontId="4" fillId="3" borderId="25" xfId="1" applyNumberFormat="1" applyFont="1" applyFill="1" applyBorder="1" applyAlignment="1">
      <alignment horizontal="right"/>
    </xf>
    <xf numFmtId="165" fontId="4" fillId="3" borderId="46" xfId="1" applyNumberFormat="1" applyFont="1" applyFill="1" applyBorder="1" applyAlignment="1">
      <alignment horizontal="right"/>
    </xf>
    <xf numFmtId="0" fontId="4" fillId="2" borderId="30" xfId="0" applyFont="1" applyFill="1" applyBorder="1" applyAlignment="1">
      <alignment horizontal="center"/>
    </xf>
    <xf numFmtId="165" fontId="5" fillId="0" borderId="47" xfId="1" applyNumberFormat="1" applyFont="1" applyFill="1" applyBorder="1" applyAlignment="1"/>
    <xf numFmtId="165" fontId="5" fillId="0" borderId="48" xfId="1" applyNumberFormat="1" applyFont="1" applyFill="1" applyBorder="1" applyAlignment="1"/>
    <xf numFmtId="0" fontId="5" fillId="0" borderId="45" xfId="0" applyFont="1" applyFill="1" applyBorder="1" applyAlignment="1">
      <alignment horizontal="center"/>
    </xf>
    <xf numFmtId="165" fontId="2" fillId="0" borderId="0" xfId="0" applyNumberFormat="1" applyFont="1" applyFill="1" applyAlignment="1"/>
    <xf numFmtId="165" fontId="5" fillId="0" borderId="0" xfId="0" applyNumberFormat="1" applyFont="1" applyFill="1" applyAlignment="1"/>
    <xf numFmtId="0" fontId="5" fillId="2" borderId="44" xfId="0" applyFont="1" applyFill="1" applyBorder="1" applyAlignment="1">
      <alignment horizontal="center"/>
    </xf>
    <xf numFmtId="0" fontId="5" fillId="2" borderId="29" xfId="0" applyNumberFormat="1" applyFont="1" applyFill="1" applyBorder="1" applyAlignment="1">
      <alignment horizontal="center"/>
    </xf>
    <xf numFmtId="0" fontId="5" fillId="2" borderId="44" xfId="0" applyNumberFormat="1" applyFont="1" applyFill="1" applyBorder="1" applyAlignment="1">
      <alignment horizontal="center"/>
    </xf>
    <xf numFmtId="41" fontId="5" fillId="2" borderId="5" xfId="0" applyNumberFormat="1" applyFont="1" applyFill="1" applyBorder="1" applyAlignment="1">
      <alignment horizontal="center"/>
    </xf>
    <xf numFmtId="165" fontId="12" fillId="4" borderId="15" xfId="1" applyNumberFormat="1" applyFont="1" applyFill="1" applyBorder="1" applyAlignment="1">
      <alignment horizontal="right" vertical="center"/>
    </xf>
    <xf numFmtId="165" fontId="12" fillId="4" borderId="17" xfId="1" applyNumberFormat="1" applyFont="1" applyFill="1" applyBorder="1" applyAlignment="1">
      <alignment horizontal="right" vertical="center"/>
    </xf>
    <xf numFmtId="165" fontId="4" fillId="3" borderId="22" xfId="0" applyNumberFormat="1" applyFont="1" applyFill="1" applyBorder="1" applyAlignment="1"/>
    <xf numFmtId="0" fontId="2" fillId="0" borderId="17" xfId="0" applyFont="1" applyFill="1" applyBorder="1" applyAlignment="1"/>
    <xf numFmtId="3" fontId="4" fillId="0" borderId="19" xfId="0" applyNumberFormat="1" applyFont="1" applyFill="1" applyBorder="1" applyAlignment="1"/>
    <xf numFmtId="3" fontId="4" fillId="0" borderId="19" xfId="1" applyNumberFormat="1" applyFont="1" applyFill="1" applyBorder="1" applyAlignment="1"/>
    <xf numFmtId="3" fontId="4" fillId="0" borderId="20" xfId="1" applyNumberFormat="1" applyFont="1" applyFill="1" applyBorder="1" applyAlignment="1"/>
    <xf numFmtId="43" fontId="5" fillId="0" borderId="1" xfId="1" applyFont="1" applyFill="1" applyBorder="1" applyAlignment="1"/>
    <xf numFmtId="0" fontId="10" fillId="2" borderId="0" xfId="5" applyFont="1" applyFill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 wrapText="1"/>
    </xf>
    <xf numFmtId="0" fontId="4" fillId="2" borderId="29" xfId="0" applyFont="1" applyFill="1" applyBorder="1" applyAlignment="1">
      <alignment horizontal="center" wrapText="1"/>
    </xf>
    <xf numFmtId="0" fontId="4" fillId="2" borderId="30" xfId="0" applyFont="1" applyFill="1" applyBorder="1" applyAlignment="1">
      <alignment horizontal="center" wrapText="1"/>
    </xf>
    <xf numFmtId="0" fontId="4" fillId="2" borderId="2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2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41" fontId="5" fillId="2" borderId="4" xfId="0" applyNumberFormat="1" applyFont="1" applyFill="1" applyBorder="1" applyAlignment="1">
      <alignment horizontal="center"/>
    </xf>
    <xf numFmtId="41" fontId="5" fillId="2" borderId="5" xfId="0" applyNumberFormat="1" applyFont="1" applyFill="1" applyBorder="1" applyAlignment="1">
      <alignment horizontal="center"/>
    </xf>
    <xf numFmtId="41" fontId="5" fillId="2" borderId="22" xfId="0" applyNumberFormat="1" applyFont="1" applyFill="1" applyBorder="1" applyAlignment="1">
      <alignment horizontal="center"/>
    </xf>
  </cellXfs>
  <cellStyles count="7">
    <cellStyle name="Comma" xfId="1" builtinId="3"/>
    <cellStyle name="Comma 2" xfId="2"/>
    <cellStyle name="Comma 8" xfId="3"/>
    <cellStyle name="Normal" xfId="0" builtinId="0"/>
    <cellStyle name="Normal 2" xfId="4"/>
    <cellStyle name="Normal_transaksion terminale  nr-vl  " xfId="5"/>
    <cellStyle name="Percent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upload.wikimedia.org/wikipedia/commons/thumb/c/c2/Albania_state_emblem.svg/85px-Albania_state_emblem.svg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upload.wikimedia.org/wikipedia/commons/thumb/c/c2/Albania_state_emblem.svg/85px-Albania_state_emblem.svg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24</xdr:row>
      <xdr:rowOff>0</xdr:rowOff>
    </xdr:from>
    <xdr:to>
      <xdr:col>1</xdr:col>
      <xdr:colOff>76200</xdr:colOff>
      <xdr:row>25</xdr:row>
      <xdr:rowOff>19050</xdr:rowOff>
    </xdr:to>
    <xdr:sp macro="" textlink="">
      <xdr:nvSpPr>
        <xdr:cNvPr id="1720" name="Text Box 1"/>
        <xdr:cNvSpPr txBox="1">
          <a:spLocks noChangeArrowheads="1"/>
        </xdr:cNvSpPr>
      </xdr:nvSpPr>
      <xdr:spPr bwMode="auto">
        <a:xfrm>
          <a:off x="7867650" y="4619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76200</xdr:colOff>
      <xdr:row>25</xdr:row>
      <xdr:rowOff>19050</xdr:rowOff>
    </xdr:to>
    <xdr:sp macro="" textlink="">
      <xdr:nvSpPr>
        <xdr:cNvPr id="1721" name="Text Box 2"/>
        <xdr:cNvSpPr txBox="1">
          <a:spLocks noChangeArrowheads="1"/>
        </xdr:cNvSpPr>
      </xdr:nvSpPr>
      <xdr:spPr bwMode="auto">
        <a:xfrm>
          <a:off x="7820025" y="4619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76200</xdr:colOff>
      <xdr:row>25</xdr:row>
      <xdr:rowOff>19050</xdr:rowOff>
    </xdr:to>
    <xdr:sp macro="" textlink="">
      <xdr:nvSpPr>
        <xdr:cNvPr id="1722" name="Text Box 6"/>
        <xdr:cNvSpPr txBox="1">
          <a:spLocks noChangeArrowheads="1"/>
        </xdr:cNvSpPr>
      </xdr:nvSpPr>
      <xdr:spPr bwMode="auto">
        <a:xfrm>
          <a:off x="7029450" y="4619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76200</xdr:colOff>
      <xdr:row>25</xdr:row>
      <xdr:rowOff>19050</xdr:rowOff>
    </xdr:to>
    <xdr:sp macro="" textlink="">
      <xdr:nvSpPr>
        <xdr:cNvPr id="1723" name="Text Box 7"/>
        <xdr:cNvSpPr txBox="1">
          <a:spLocks noChangeArrowheads="1"/>
        </xdr:cNvSpPr>
      </xdr:nvSpPr>
      <xdr:spPr bwMode="auto">
        <a:xfrm>
          <a:off x="7029450" y="4619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238125</xdr:colOff>
      <xdr:row>0</xdr:row>
      <xdr:rowOff>104775</xdr:rowOff>
    </xdr:from>
    <xdr:to>
      <xdr:col>3</xdr:col>
      <xdr:colOff>619125</xdr:colOff>
      <xdr:row>1</xdr:row>
      <xdr:rowOff>133350</xdr:rowOff>
    </xdr:to>
    <xdr:pic>
      <xdr:nvPicPr>
        <xdr:cNvPr id="1724" name="Picture 10" descr="Emblem of Albania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1047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24</xdr:row>
      <xdr:rowOff>0</xdr:rowOff>
    </xdr:from>
    <xdr:to>
      <xdr:col>7</xdr:col>
      <xdr:colOff>381000</xdr:colOff>
      <xdr:row>25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867650" y="4619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257175</xdr:colOff>
      <xdr:row>24</xdr:row>
      <xdr:rowOff>0</xdr:rowOff>
    </xdr:from>
    <xdr:to>
      <xdr:col>7</xdr:col>
      <xdr:colOff>333375</xdr:colOff>
      <xdr:row>25</xdr:row>
      <xdr:rowOff>38100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7820025" y="4619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24</xdr:row>
      <xdr:rowOff>0</xdr:rowOff>
    </xdr:from>
    <xdr:to>
      <xdr:col>6</xdr:col>
      <xdr:colOff>371475</xdr:colOff>
      <xdr:row>25</xdr:row>
      <xdr:rowOff>38100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7029450" y="4619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24</xdr:row>
      <xdr:rowOff>0</xdr:rowOff>
    </xdr:from>
    <xdr:to>
      <xdr:col>6</xdr:col>
      <xdr:colOff>371475</xdr:colOff>
      <xdr:row>25</xdr:row>
      <xdr:rowOff>38100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7029450" y="4619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190500</xdr:colOff>
      <xdr:row>0</xdr:row>
      <xdr:rowOff>133350</xdr:rowOff>
    </xdr:from>
    <xdr:to>
      <xdr:col>2</xdr:col>
      <xdr:colOff>571500</xdr:colOff>
      <xdr:row>3</xdr:row>
      <xdr:rowOff>161925</xdr:rowOff>
    </xdr:to>
    <xdr:pic>
      <xdr:nvPicPr>
        <xdr:cNvPr id="6" name="Picture 10" descr="Emblem of Albania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0" y="133350"/>
          <a:ext cx="381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abSelected="1" view="pageBreakPreview" topLeftCell="A10" zoomScaleNormal="100" zoomScaleSheetLayoutView="100" workbookViewId="0">
      <selection activeCell="R22" sqref="R22"/>
    </sheetView>
  </sheetViews>
  <sheetFormatPr defaultRowHeight="14.25"/>
  <cols>
    <col min="1" max="1" width="37.140625" style="2" customWidth="1"/>
    <col min="2" max="2" width="11.85546875" style="2" customWidth="1"/>
    <col min="3" max="4" width="12.5703125" style="2" customWidth="1"/>
    <col min="5" max="6" width="13.140625" style="2" customWidth="1"/>
    <col min="7" max="8" width="12.85546875" style="2" customWidth="1"/>
    <col min="9" max="11" width="14.7109375" style="2" customWidth="1"/>
    <col min="12" max="13" width="12.85546875" style="2" customWidth="1"/>
    <col min="14" max="14" width="14.42578125" style="2" customWidth="1"/>
    <col min="15" max="16384" width="9.140625" style="2"/>
  </cols>
  <sheetData>
    <row r="1" spans="1:15">
      <c r="A1" s="9"/>
      <c r="B1" s="9"/>
      <c r="C1" s="9"/>
      <c r="D1" s="9"/>
      <c r="E1" s="10"/>
      <c r="F1" s="9"/>
      <c r="G1" s="9"/>
      <c r="H1" s="9"/>
      <c r="I1" s="9"/>
      <c r="J1" s="9"/>
      <c r="K1" s="10"/>
      <c r="L1" s="9"/>
      <c r="M1" s="9"/>
      <c r="N1" s="9"/>
    </row>
    <row r="2" spans="1:15">
      <c r="A2" s="9"/>
      <c r="B2" s="9"/>
      <c r="C2" s="9"/>
      <c r="D2" s="9"/>
      <c r="E2" s="10"/>
      <c r="F2" s="9"/>
      <c r="G2" s="9"/>
      <c r="H2" s="9"/>
      <c r="I2" s="9"/>
      <c r="J2" s="9"/>
      <c r="K2" s="9"/>
      <c r="L2" s="9"/>
      <c r="M2" s="9"/>
      <c r="N2" s="9"/>
    </row>
    <row r="3" spans="1:15" ht="15.75">
      <c r="A3" s="9"/>
      <c r="B3" s="11"/>
      <c r="C3" s="11"/>
      <c r="D3" s="12" t="s">
        <v>2</v>
      </c>
      <c r="E3" s="10"/>
      <c r="F3" s="9"/>
      <c r="G3" s="9"/>
      <c r="H3" s="9"/>
      <c r="I3" s="9"/>
      <c r="J3" s="9"/>
      <c r="K3" s="9"/>
      <c r="L3" s="9"/>
      <c r="M3" s="9"/>
      <c r="N3" s="9"/>
    </row>
    <row r="4" spans="1:15" ht="15.75">
      <c r="A4" s="9"/>
      <c r="B4" s="11"/>
      <c r="C4" s="11"/>
      <c r="D4" s="12" t="s">
        <v>3</v>
      </c>
      <c r="E4" s="10"/>
      <c r="F4" s="9"/>
      <c r="G4" s="9"/>
      <c r="H4" s="9"/>
      <c r="I4" s="9"/>
      <c r="J4" s="9"/>
      <c r="K4" s="9"/>
      <c r="L4" s="9"/>
      <c r="M4" s="9"/>
      <c r="N4" s="9"/>
    </row>
    <row r="5" spans="1:15">
      <c r="A5" s="9"/>
      <c r="B5" s="153" t="s">
        <v>4</v>
      </c>
      <c r="C5" s="153"/>
      <c r="D5" s="153"/>
      <c r="E5" s="153"/>
      <c r="F5" s="153"/>
      <c r="G5" s="153"/>
      <c r="H5" s="91"/>
      <c r="I5" s="9"/>
      <c r="J5" s="9"/>
      <c r="K5" s="9"/>
      <c r="L5" s="9"/>
      <c r="M5" s="9"/>
      <c r="N5" s="9"/>
    </row>
    <row r="6" spans="1:1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5">
      <c r="A7" s="9"/>
      <c r="B7" s="9"/>
      <c r="C7" s="9"/>
      <c r="D7" s="9"/>
      <c r="E7" s="9"/>
      <c r="F7" s="9"/>
      <c r="G7" s="9"/>
      <c r="H7" s="9"/>
      <c r="I7" s="9"/>
      <c r="J7" s="9"/>
      <c r="K7" s="10"/>
      <c r="L7" s="9"/>
      <c r="M7" s="9"/>
      <c r="N7" s="9"/>
    </row>
    <row r="8" spans="1: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5" s="1" customFormat="1">
      <c r="A9" s="13" t="s">
        <v>35</v>
      </c>
      <c r="B9" s="16"/>
      <c r="C9" s="16"/>
      <c r="D9" s="16"/>
      <c r="E9" s="16"/>
      <c r="F9" s="16"/>
      <c r="G9" s="16"/>
      <c r="H9" s="16"/>
      <c r="I9" s="9"/>
      <c r="J9" s="9"/>
      <c r="K9" s="9"/>
      <c r="L9" s="9"/>
      <c r="M9" s="9"/>
      <c r="N9" s="9"/>
    </row>
    <row r="10" spans="1:15" s="1" customFormat="1" ht="15" thickBot="1">
      <c r="A10" s="13"/>
      <c r="B10" s="16"/>
      <c r="C10" s="16"/>
      <c r="D10" s="16"/>
      <c r="E10" s="16"/>
      <c r="F10" s="16"/>
      <c r="G10" s="16"/>
      <c r="H10" s="16"/>
      <c r="I10" s="9"/>
      <c r="J10" s="9"/>
      <c r="K10" s="9"/>
      <c r="L10" s="9"/>
      <c r="M10" s="9"/>
    </row>
    <row r="11" spans="1:15" s="1" customFormat="1" ht="15.75" thickBot="1">
      <c r="A11" s="154" t="s">
        <v>6</v>
      </c>
      <c r="B11" s="156" t="s">
        <v>34</v>
      </c>
      <c r="C11" s="157"/>
      <c r="D11" s="157"/>
      <c r="E11" s="157"/>
      <c r="F11" s="157"/>
      <c r="G11" s="157"/>
      <c r="H11" s="157"/>
      <c r="I11" s="157"/>
      <c r="J11" s="129"/>
      <c r="K11" s="156">
        <v>2024</v>
      </c>
      <c r="L11" s="157"/>
      <c r="M11" s="157"/>
      <c r="N11" s="158"/>
    </row>
    <row r="12" spans="1:15" s="1" customFormat="1" ht="15.75" thickBot="1">
      <c r="A12" s="155"/>
      <c r="B12" s="99">
        <v>2015</v>
      </c>
      <c r="C12" s="100">
        <v>2016</v>
      </c>
      <c r="D12" s="101">
        <v>2017</v>
      </c>
      <c r="E12" s="100">
        <v>2018</v>
      </c>
      <c r="F12" s="100">
        <v>2019</v>
      </c>
      <c r="G12" s="100">
        <v>2020</v>
      </c>
      <c r="H12" s="100">
        <v>2021</v>
      </c>
      <c r="I12" s="142">
        <v>2022</v>
      </c>
      <c r="J12" s="143">
        <v>2023</v>
      </c>
      <c r="K12" s="122" t="s">
        <v>37</v>
      </c>
      <c r="L12" s="102" t="s">
        <v>17</v>
      </c>
      <c r="M12" s="102" t="s">
        <v>18</v>
      </c>
      <c r="N12" s="103" t="s">
        <v>19</v>
      </c>
    </row>
    <row r="13" spans="1:15" s="1" customFormat="1">
      <c r="A13" s="92" t="s">
        <v>7</v>
      </c>
      <c r="B13" s="96">
        <v>940278</v>
      </c>
      <c r="C13" s="96">
        <v>999313</v>
      </c>
      <c r="D13" s="32">
        <v>1064725</v>
      </c>
      <c r="E13" s="32">
        <v>1128026</v>
      </c>
      <c r="F13" s="97">
        <v>1206410</v>
      </c>
      <c r="G13" s="32">
        <v>1264220</v>
      </c>
      <c r="H13" s="32">
        <v>1319635</v>
      </c>
      <c r="I13" s="104">
        <v>1369838</v>
      </c>
      <c r="J13" s="98">
        <v>1433151</v>
      </c>
      <c r="K13" s="123">
        <v>1457322</v>
      </c>
      <c r="L13" s="98">
        <v>1482885</v>
      </c>
      <c r="M13" s="98">
        <v>1520057</v>
      </c>
      <c r="N13" s="145"/>
      <c r="O13" s="139"/>
    </row>
    <row r="14" spans="1:15" s="1" customFormat="1">
      <c r="A14" s="60" t="s">
        <v>8</v>
      </c>
      <c r="B14" s="33">
        <v>907405</v>
      </c>
      <c r="C14" s="33">
        <v>957548</v>
      </c>
      <c r="D14" s="8">
        <v>1010431</v>
      </c>
      <c r="E14" s="8">
        <v>1060337</v>
      </c>
      <c r="F14" s="47">
        <v>1139334</v>
      </c>
      <c r="G14" s="5">
        <v>1192140</v>
      </c>
      <c r="H14" s="5">
        <v>1247112</v>
      </c>
      <c r="I14" s="105">
        <v>1296788</v>
      </c>
      <c r="J14" s="130">
        <v>1360615</v>
      </c>
      <c r="K14" s="124">
        <v>1385606</v>
      </c>
      <c r="L14" s="50">
        <v>1413049</v>
      </c>
      <c r="M14" s="50">
        <v>1447577</v>
      </c>
      <c r="N14" s="146"/>
      <c r="O14" s="139"/>
    </row>
    <row r="15" spans="1:15" s="1" customFormat="1" ht="18" customHeight="1">
      <c r="A15" s="60" t="s">
        <v>9</v>
      </c>
      <c r="B15" s="80"/>
      <c r="C15" s="80"/>
      <c r="D15" s="80"/>
      <c r="E15" s="80"/>
      <c r="F15" s="80"/>
      <c r="G15" s="80"/>
      <c r="H15" s="80"/>
      <c r="I15" s="106"/>
      <c r="J15" s="131"/>
      <c r="K15" s="125"/>
      <c r="L15" s="109"/>
      <c r="M15" s="98"/>
      <c r="N15" s="145"/>
      <c r="O15" s="139"/>
    </row>
    <row r="16" spans="1:15" s="1" customFormat="1" ht="15.75" customHeight="1">
      <c r="A16" s="60" t="s">
        <v>10</v>
      </c>
      <c r="B16" s="33">
        <v>826280</v>
      </c>
      <c r="C16" s="33">
        <v>871611</v>
      </c>
      <c r="D16" s="8">
        <v>914119</v>
      </c>
      <c r="E16" s="8">
        <v>954902</v>
      </c>
      <c r="F16" s="47">
        <v>1025559</v>
      </c>
      <c r="G16" s="8">
        <v>1083243</v>
      </c>
      <c r="H16" s="8">
        <v>1135191</v>
      </c>
      <c r="I16" s="107">
        <v>1184622</v>
      </c>
      <c r="J16" s="132">
        <v>1240966</v>
      </c>
      <c r="K16" s="124">
        <v>1265035</v>
      </c>
      <c r="L16" s="50">
        <v>1292193</v>
      </c>
      <c r="M16" s="50">
        <v>1325784</v>
      </c>
      <c r="N16" s="146"/>
      <c r="O16" s="139"/>
    </row>
    <row r="17" spans="1:15" s="1" customFormat="1" ht="16.5" customHeight="1">
      <c r="A17" s="60" t="s">
        <v>11</v>
      </c>
      <c r="B17" s="33">
        <v>81125</v>
      </c>
      <c r="C17" s="33">
        <v>85937</v>
      </c>
      <c r="D17" s="8">
        <v>96312</v>
      </c>
      <c r="E17" s="8">
        <v>105435</v>
      </c>
      <c r="F17" s="48">
        <v>113775</v>
      </c>
      <c r="G17" s="8">
        <v>108897</v>
      </c>
      <c r="H17" s="8">
        <v>111921</v>
      </c>
      <c r="I17" s="107">
        <v>112166</v>
      </c>
      <c r="J17" s="132">
        <v>119649</v>
      </c>
      <c r="K17" s="126">
        <v>120571</v>
      </c>
      <c r="L17" s="51">
        <v>120856</v>
      </c>
      <c r="M17" s="98">
        <v>121793</v>
      </c>
      <c r="N17" s="145"/>
      <c r="O17" s="139"/>
    </row>
    <row r="18" spans="1:15" s="1" customFormat="1" ht="15" customHeight="1">
      <c r="A18" s="60" t="s">
        <v>12</v>
      </c>
      <c r="B18" s="33">
        <v>32873</v>
      </c>
      <c r="C18" s="33">
        <v>41765</v>
      </c>
      <c r="D18" s="8">
        <v>54294</v>
      </c>
      <c r="E18" s="8">
        <v>67689</v>
      </c>
      <c r="F18" s="47">
        <v>67076</v>
      </c>
      <c r="G18" s="8">
        <v>72080</v>
      </c>
      <c r="H18" s="8">
        <v>72523</v>
      </c>
      <c r="I18" s="107">
        <v>73050</v>
      </c>
      <c r="J18" s="132">
        <v>72536</v>
      </c>
      <c r="K18" s="124">
        <v>71716</v>
      </c>
      <c r="L18" s="41">
        <v>69836</v>
      </c>
      <c r="M18" s="50">
        <v>72480</v>
      </c>
      <c r="N18" s="146"/>
      <c r="O18" s="139"/>
    </row>
    <row r="19" spans="1:15" s="1" customFormat="1" ht="15">
      <c r="A19" s="73" t="s">
        <v>26</v>
      </c>
      <c r="B19" s="34">
        <v>940278</v>
      </c>
      <c r="C19" s="34">
        <v>999313</v>
      </c>
      <c r="D19" s="30">
        <f t="shared" ref="D19:H19" si="0">SUM(D16:D18)</f>
        <v>1064725</v>
      </c>
      <c r="E19" s="30">
        <f t="shared" si="0"/>
        <v>1128026</v>
      </c>
      <c r="F19" s="30">
        <f t="shared" si="0"/>
        <v>1206410</v>
      </c>
      <c r="G19" s="30">
        <f t="shared" si="0"/>
        <v>1264220</v>
      </c>
      <c r="H19" s="30">
        <f t="shared" si="0"/>
        <v>1319635</v>
      </c>
      <c r="I19" s="108">
        <f>SUM(I16:I18)</f>
        <v>1369838</v>
      </c>
      <c r="J19" s="30">
        <v>1433151</v>
      </c>
      <c r="K19" s="127">
        <v>1457322</v>
      </c>
      <c r="L19" s="127">
        <f t="shared" ref="L19:N19" si="1">SUM(L16:L18)</f>
        <v>1482885</v>
      </c>
      <c r="M19" s="127">
        <f t="shared" si="1"/>
        <v>1520057</v>
      </c>
      <c r="N19" s="147">
        <f t="shared" si="1"/>
        <v>0</v>
      </c>
      <c r="O19" s="139"/>
    </row>
    <row r="20" spans="1:15" s="1" customFormat="1" ht="15" customHeight="1">
      <c r="A20" s="60" t="s">
        <v>13</v>
      </c>
      <c r="B20" s="144"/>
      <c r="C20" s="42"/>
      <c r="D20" s="33"/>
      <c r="E20" s="33"/>
      <c r="F20" s="46"/>
      <c r="G20" s="46"/>
      <c r="H20" s="46"/>
      <c r="I20" s="107"/>
      <c r="J20" s="132"/>
      <c r="K20" s="128"/>
      <c r="L20" s="49"/>
      <c r="M20" s="46"/>
      <c r="N20" s="148"/>
      <c r="O20" s="139"/>
    </row>
    <row r="21" spans="1:15" s="1" customFormat="1" ht="21" customHeight="1" thickBot="1">
      <c r="A21" s="75" t="s">
        <v>14</v>
      </c>
      <c r="B21" s="77">
        <v>936327</v>
      </c>
      <c r="C21" s="77">
        <v>999313</v>
      </c>
      <c r="D21" s="84">
        <v>1064725</v>
      </c>
      <c r="E21" s="84">
        <v>1128026</v>
      </c>
      <c r="F21" s="84">
        <v>1206410</v>
      </c>
      <c r="G21" s="84">
        <v>1264220</v>
      </c>
      <c r="H21" s="84">
        <v>1314046</v>
      </c>
      <c r="I21" s="149">
        <v>1369838</v>
      </c>
      <c r="J21" s="149">
        <v>1433151</v>
      </c>
      <c r="K21" s="150">
        <v>1457322</v>
      </c>
      <c r="L21" s="150">
        <v>1482885</v>
      </c>
      <c r="M21" s="150">
        <v>1520057</v>
      </c>
      <c r="N21" s="151"/>
      <c r="O21" s="139"/>
    </row>
    <row r="22" spans="1:15" s="1" customFormat="1">
      <c r="A22" s="66" t="s">
        <v>1</v>
      </c>
      <c r="B22" s="81"/>
      <c r="C22" s="81"/>
      <c r="D22" s="81"/>
      <c r="E22" s="81"/>
      <c r="F22" s="81"/>
      <c r="G22" s="81"/>
      <c r="H22" s="81"/>
      <c r="I22" s="35"/>
      <c r="J22" s="35"/>
      <c r="K22" s="35"/>
      <c r="L22" s="37"/>
      <c r="M22" s="37"/>
      <c r="N22" s="9"/>
      <c r="O22" s="139"/>
    </row>
    <row r="23" spans="1:15" s="1" customFormat="1">
      <c r="A23" s="69" t="s">
        <v>0</v>
      </c>
      <c r="B23" s="81"/>
      <c r="C23" s="81"/>
      <c r="D23" s="81"/>
      <c r="E23" s="81"/>
      <c r="F23" s="81"/>
      <c r="G23" s="82"/>
      <c r="H23" s="82"/>
      <c r="I23" s="36"/>
      <c r="J23" s="36"/>
      <c r="K23" s="36"/>
      <c r="L23" s="37"/>
      <c r="M23" s="37"/>
      <c r="N23" s="9"/>
      <c r="O23" s="139"/>
    </row>
    <row r="24" spans="1:15" s="1" customFormat="1">
      <c r="A24" s="69" t="s">
        <v>38</v>
      </c>
      <c r="B24" s="81"/>
      <c r="C24" s="81"/>
      <c r="D24" s="81"/>
      <c r="E24" s="81"/>
      <c r="F24" s="81"/>
      <c r="G24" s="83"/>
      <c r="H24" s="83"/>
      <c r="I24" s="37"/>
      <c r="J24" s="37"/>
      <c r="K24" s="37"/>
      <c r="L24" s="40"/>
      <c r="M24" s="40"/>
      <c r="N24" s="9"/>
      <c r="O24" s="139"/>
    </row>
    <row r="25" spans="1:15" s="4" customFormat="1">
      <c r="A25" s="26"/>
      <c r="B25" s="26"/>
      <c r="C25" s="26"/>
      <c r="D25" s="26"/>
      <c r="E25" s="26"/>
      <c r="F25" s="26"/>
      <c r="G25" s="38"/>
      <c r="H25" s="38"/>
      <c r="I25" s="39"/>
      <c r="J25" s="39"/>
      <c r="K25" s="39"/>
      <c r="L25" s="39"/>
      <c r="M25" s="39"/>
      <c r="N25" s="9"/>
    </row>
    <row r="26" spans="1:15">
      <c r="A26" s="26"/>
      <c r="B26" s="26"/>
      <c r="C26" s="9"/>
      <c r="D26" s="9"/>
      <c r="E26" s="9"/>
      <c r="F26" s="9"/>
      <c r="G26" s="37"/>
      <c r="H26" s="37"/>
      <c r="I26" s="9"/>
      <c r="J26" s="9"/>
      <c r="K26" s="9"/>
      <c r="L26" s="37"/>
      <c r="M26" s="37"/>
      <c r="N26" s="9"/>
    </row>
    <row r="27" spans="1:15">
      <c r="A27" s="26"/>
      <c r="B27" s="26"/>
      <c r="C27" s="9"/>
      <c r="D27" s="9"/>
      <c r="E27" s="9"/>
      <c r="F27" s="9"/>
      <c r="G27" s="31"/>
      <c r="H27" s="31"/>
      <c r="I27" s="39"/>
      <c r="J27" s="39"/>
      <c r="K27" s="39"/>
      <c r="L27" s="37"/>
      <c r="M27" s="37"/>
      <c r="N27" s="9"/>
    </row>
    <row r="28" spans="1:15">
      <c r="A28" s="9"/>
      <c r="B28" s="9"/>
      <c r="C28" s="9"/>
      <c r="D28" s="9"/>
      <c r="E28" s="9"/>
      <c r="F28" s="9"/>
      <c r="G28" s="31"/>
      <c r="H28" s="31"/>
      <c r="I28" s="35"/>
      <c r="J28" s="35"/>
      <c r="K28" s="35" t="s">
        <v>39</v>
      </c>
      <c r="L28" s="40"/>
      <c r="M28" s="40"/>
      <c r="N28" s="9"/>
    </row>
    <row r="29" spans="1:15">
      <c r="A29" s="27" t="s">
        <v>36</v>
      </c>
      <c r="B29" s="9"/>
      <c r="C29" s="9"/>
      <c r="D29" s="9"/>
      <c r="E29" s="9"/>
      <c r="F29" s="9"/>
      <c r="G29" s="31"/>
      <c r="H29" s="31"/>
      <c r="I29" s="36"/>
      <c r="J29" s="36"/>
      <c r="K29" s="36"/>
      <c r="L29" s="39"/>
      <c r="M29" s="39"/>
      <c r="N29" s="9"/>
    </row>
    <row r="30" spans="1:15" ht="15" thickBot="1">
      <c r="A30" s="9"/>
      <c r="B30" s="9"/>
      <c r="C30" s="9"/>
      <c r="D30" s="9"/>
      <c r="E30" s="9"/>
      <c r="F30" s="9"/>
      <c r="G30" s="31"/>
      <c r="H30" s="31"/>
      <c r="I30" s="37"/>
      <c r="J30" s="37"/>
      <c r="K30" s="37"/>
      <c r="L30" s="9"/>
      <c r="M30" s="9"/>
    </row>
    <row r="31" spans="1:15" ht="15.75" thickBot="1">
      <c r="A31" s="154" t="s">
        <v>21</v>
      </c>
      <c r="B31" s="159" t="s">
        <v>15</v>
      </c>
      <c r="C31" s="160"/>
      <c r="D31" s="160"/>
      <c r="E31" s="160"/>
      <c r="F31" s="160"/>
      <c r="G31" s="160"/>
      <c r="H31" s="160"/>
      <c r="I31" s="160"/>
      <c r="J31" s="135"/>
      <c r="K31" s="161">
        <v>2024</v>
      </c>
      <c r="L31" s="161"/>
      <c r="M31" s="161"/>
      <c r="N31" s="162"/>
    </row>
    <row r="32" spans="1:15" ht="15.75" thickBot="1">
      <c r="A32" s="155"/>
      <c r="B32" s="99">
        <v>2015</v>
      </c>
      <c r="C32" s="112">
        <v>2016</v>
      </c>
      <c r="D32" s="101">
        <v>2017</v>
      </c>
      <c r="E32" s="101">
        <v>2018</v>
      </c>
      <c r="F32" s="101">
        <v>2019</v>
      </c>
      <c r="G32" s="112">
        <v>2020</v>
      </c>
      <c r="H32" s="138">
        <v>2021</v>
      </c>
      <c r="I32" s="141">
        <v>2022</v>
      </c>
      <c r="J32" s="141">
        <v>2023</v>
      </c>
      <c r="K32" s="115" t="s">
        <v>31</v>
      </c>
      <c r="L32" s="113" t="s">
        <v>17</v>
      </c>
      <c r="M32" s="113" t="s">
        <v>18</v>
      </c>
      <c r="N32" s="114" t="s">
        <v>19</v>
      </c>
    </row>
    <row r="33" spans="1:15">
      <c r="A33" s="116" t="s">
        <v>22</v>
      </c>
      <c r="B33" s="119">
        <v>723523</v>
      </c>
      <c r="C33" s="93">
        <v>745612</v>
      </c>
      <c r="D33" s="44">
        <v>772164</v>
      </c>
      <c r="E33" s="52">
        <v>778331</v>
      </c>
      <c r="F33" s="94">
        <v>673549</v>
      </c>
      <c r="G33" s="95">
        <v>653616</v>
      </c>
      <c r="H33" s="136">
        <v>668054</v>
      </c>
      <c r="I33" s="111">
        <v>702181</v>
      </c>
      <c r="J33" s="85">
        <v>729235</v>
      </c>
      <c r="K33" s="55">
        <v>735162</v>
      </c>
      <c r="L33" s="111">
        <v>754370</v>
      </c>
      <c r="M33" s="93">
        <v>777577</v>
      </c>
      <c r="N33" s="93"/>
      <c r="O33" s="140"/>
    </row>
    <row r="34" spans="1:15">
      <c r="A34" s="117" t="s">
        <v>23</v>
      </c>
      <c r="B34" s="120">
        <v>202754</v>
      </c>
      <c r="C34" s="41">
        <v>233340</v>
      </c>
      <c r="D34" s="45">
        <v>269499</v>
      </c>
      <c r="E34" s="53">
        <v>328935</v>
      </c>
      <c r="F34" s="57">
        <v>510570</v>
      </c>
      <c r="G34" s="58">
        <v>592878</v>
      </c>
      <c r="H34" s="137">
        <v>638239</v>
      </c>
      <c r="I34" s="18">
        <v>667632</v>
      </c>
      <c r="J34" s="86">
        <v>703916</v>
      </c>
      <c r="K34" s="56">
        <v>722160</v>
      </c>
      <c r="L34" s="18">
        <v>728515</v>
      </c>
      <c r="M34" s="41">
        <v>742480</v>
      </c>
      <c r="N34" s="41"/>
      <c r="O34" s="140"/>
    </row>
    <row r="35" spans="1:15">
      <c r="A35" s="117" t="s">
        <v>24</v>
      </c>
      <c r="B35" s="120">
        <v>23</v>
      </c>
      <c r="C35" s="41">
        <v>32</v>
      </c>
      <c r="D35" s="45">
        <v>654</v>
      </c>
      <c r="E35" s="53">
        <v>848</v>
      </c>
      <c r="F35" s="57">
        <v>834</v>
      </c>
      <c r="G35" s="58">
        <v>266</v>
      </c>
      <c r="H35" s="136">
        <v>2</v>
      </c>
      <c r="I35" s="18">
        <v>9</v>
      </c>
      <c r="J35" s="86">
        <v>0</v>
      </c>
      <c r="K35" s="56">
        <v>0</v>
      </c>
      <c r="L35" s="152">
        <v>0</v>
      </c>
      <c r="M35" s="18">
        <v>0</v>
      </c>
      <c r="N35" s="49"/>
      <c r="O35" s="140"/>
    </row>
    <row r="36" spans="1:15">
      <c r="A36" s="117" t="s">
        <v>25</v>
      </c>
      <c r="B36" s="120">
        <v>13978</v>
      </c>
      <c r="C36" s="41">
        <v>20329</v>
      </c>
      <c r="D36" s="45">
        <v>22408</v>
      </c>
      <c r="E36" s="53">
        <v>19912</v>
      </c>
      <c r="F36" s="57">
        <v>21457</v>
      </c>
      <c r="G36" s="58">
        <v>17460</v>
      </c>
      <c r="H36" s="136">
        <v>13340</v>
      </c>
      <c r="I36" s="18">
        <v>16</v>
      </c>
      <c r="J36" s="86">
        <v>0</v>
      </c>
      <c r="K36" s="56">
        <v>0</v>
      </c>
      <c r="L36" s="18">
        <v>0</v>
      </c>
      <c r="M36" s="18">
        <v>0</v>
      </c>
      <c r="N36" s="49"/>
      <c r="O36" s="140"/>
    </row>
    <row r="37" spans="1:15" ht="15.75" thickBot="1">
      <c r="A37" s="118" t="s">
        <v>26</v>
      </c>
      <c r="B37" s="121">
        <v>940278</v>
      </c>
      <c r="C37" s="63">
        <v>999313</v>
      </c>
      <c r="D37" s="88">
        <v>1064725</v>
      </c>
      <c r="E37" s="87">
        <v>1128026</v>
      </c>
      <c r="F37" s="63">
        <f t="shared" ref="F37:N37" si="2">SUM(F33:F36)</f>
        <v>1206410</v>
      </c>
      <c r="G37" s="89">
        <f t="shared" si="2"/>
        <v>1264220</v>
      </c>
      <c r="H37" s="89">
        <f t="shared" si="2"/>
        <v>1319635</v>
      </c>
      <c r="I37" s="133">
        <f>SUM(I33:I36)</f>
        <v>1369838</v>
      </c>
      <c r="J37" s="134">
        <v>1433151</v>
      </c>
      <c r="K37" s="90">
        <f t="shared" si="2"/>
        <v>1457322</v>
      </c>
      <c r="L37" s="110">
        <f t="shared" si="2"/>
        <v>1482885</v>
      </c>
      <c r="M37" s="90">
        <f t="shared" si="2"/>
        <v>1520057</v>
      </c>
      <c r="N37" s="110">
        <f t="shared" si="2"/>
        <v>0</v>
      </c>
    </row>
    <row r="38" spans="1:1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5">
      <c r="I40" s="9"/>
      <c r="J40" s="9"/>
      <c r="K40" s="9"/>
    </row>
    <row r="41" spans="1:15">
      <c r="I41" s="9"/>
      <c r="J41" s="9"/>
      <c r="K41" s="9"/>
    </row>
  </sheetData>
  <sheetProtection formatCells="0" formatColumns="0" formatRows="0" insertColumns="0" insertRows="0" insertHyperlinks="0" deleteColumns="0" deleteRows="0" sort="0" autoFilter="0" pivotTables="0"/>
  <mergeCells count="7">
    <mergeCell ref="B5:G5"/>
    <mergeCell ref="A11:A12"/>
    <mergeCell ref="A31:A32"/>
    <mergeCell ref="B11:I11"/>
    <mergeCell ref="K11:N11"/>
    <mergeCell ref="B31:I31"/>
    <mergeCell ref="K31:N31"/>
  </mergeCells>
  <phoneticPr fontId="6" type="noConversion"/>
  <pageMargins left="0.13" right="0.21" top="0.17" bottom="0.18" header="0.17" footer="0.18"/>
  <pageSetup paperSize="9" scale="69" orientation="landscape" r:id="rId1"/>
  <headerFooter alignWithMargins="0"/>
  <rowBreaks count="1" manualBreakCount="1">
    <brk id="32" max="16383" man="1"/>
  </rowBreaks>
  <ignoredErrors>
    <ignoredError sqref="F37 G37:I3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view="pageBreakPreview" zoomScaleNormal="100" zoomScaleSheetLayoutView="100" workbookViewId="0">
      <selection activeCell="K32" sqref="K32"/>
    </sheetView>
  </sheetViews>
  <sheetFormatPr defaultRowHeight="14.25"/>
  <cols>
    <col min="1" max="1" width="37.140625" style="2" customWidth="1"/>
    <col min="2" max="2" width="13.140625" style="2" customWidth="1"/>
    <col min="3" max="3" width="13.7109375" style="2" customWidth="1"/>
    <col min="4" max="4" width="12" style="3" customWidth="1"/>
    <col min="5" max="5" width="12.5703125" style="2" customWidth="1"/>
    <col min="6" max="7" width="12.42578125" style="2" customWidth="1"/>
    <col min="8" max="8" width="11.28515625" style="2" customWidth="1"/>
    <col min="9" max="9" width="11.85546875" style="2" customWidth="1"/>
    <col min="10" max="11" width="12.5703125" style="2" customWidth="1"/>
    <col min="12" max="12" width="13.140625" style="2" customWidth="1"/>
    <col min="13" max="16384" width="9.140625" style="2"/>
  </cols>
  <sheetData>
    <row r="1" spans="1:12">
      <c r="A1" s="9"/>
      <c r="B1" s="9"/>
      <c r="C1" s="9"/>
      <c r="D1" s="10"/>
      <c r="E1" s="9"/>
      <c r="F1" s="9"/>
      <c r="G1" s="9"/>
      <c r="H1" s="9"/>
      <c r="I1" s="9"/>
      <c r="J1" s="9"/>
      <c r="K1" s="9"/>
      <c r="L1" s="9"/>
    </row>
    <row r="2" spans="1:12">
      <c r="A2" s="9"/>
      <c r="B2" s="9"/>
      <c r="C2" s="9"/>
      <c r="D2" s="10"/>
      <c r="E2" s="9"/>
      <c r="F2" s="9"/>
      <c r="G2" s="9"/>
      <c r="H2" s="9"/>
      <c r="I2" s="9"/>
      <c r="J2" s="9"/>
      <c r="K2" s="9"/>
      <c r="L2" s="9"/>
    </row>
    <row r="3" spans="1:12">
      <c r="A3" s="9"/>
      <c r="B3" s="9"/>
      <c r="C3" s="9"/>
      <c r="D3" s="10"/>
      <c r="E3" s="9"/>
      <c r="F3" s="9"/>
      <c r="G3" s="9"/>
      <c r="H3" s="9"/>
      <c r="I3" s="9"/>
      <c r="J3" s="9"/>
      <c r="K3" s="9"/>
      <c r="L3" s="9"/>
    </row>
    <row r="4" spans="1:12">
      <c r="A4" s="9"/>
      <c r="B4" s="9"/>
      <c r="C4" s="9"/>
      <c r="D4" s="10"/>
      <c r="E4" s="9"/>
      <c r="F4" s="9"/>
      <c r="G4" s="9"/>
      <c r="H4" s="9"/>
      <c r="I4" s="9"/>
      <c r="J4" s="9"/>
      <c r="K4" s="9"/>
      <c r="L4" s="9"/>
    </row>
    <row r="5" spans="1:12" ht="15.75">
      <c r="A5" s="11"/>
      <c r="B5" s="11"/>
      <c r="C5" s="12" t="s">
        <v>2</v>
      </c>
      <c r="D5" s="10"/>
      <c r="E5" s="9"/>
      <c r="F5" s="9"/>
      <c r="G5" s="9"/>
      <c r="H5" s="9"/>
      <c r="I5" s="9"/>
      <c r="J5" s="9"/>
      <c r="K5" s="9"/>
      <c r="L5" s="9"/>
    </row>
    <row r="6" spans="1:12" ht="15.75">
      <c r="A6" s="11"/>
      <c r="B6" s="11"/>
      <c r="C6" s="12" t="s">
        <v>3</v>
      </c>
      <c r="D6" s="10"/>
      <c r="E6" s="9"/>
      <c r="F6" s="9"/>
      <c r="G6" s="9"/>
      <c r="H6" s="9"/>
      <c r="I6" s="9"/>
      <c r="J6" s="9"/>
      <c r="K6" s="9"/>
      <c r="L6" s="9"/>
    </row>
    <row r="7" spans="1:12">
      <c r="A7" s="153" t="s">
        <v>4</v>
      </c>
      <c r="B7" s="153"/>
      <c r="C7" s="153"/>
      <c r="D7" s="153"/>
      <c r="E7" s="153"/>
      <c r="F7" s="153"/>
      <c r="G7" s="153"/>
      <c r="H7" s="9"/>
      <c r="I7" s="9"/>
      <c r="J7" s="9"/>
      <c r="K7" s="9"/>
      <c r="L7" s="9"/>
    </row>
    <row r="8" spans="1:12">
      <c r="A8" s="9"/>
      <c r="B8" s="9"/>
      <c r="C8" s="9"/>
      <c r="D8" s="10"/>
      <c r="E8" s="9"/>
      <c r="F8" s="9"/>
      <c r="G8" s="9"/>
      <c r="H8" s="9"/>
      <c r="I8" s="9"/>
      <c r="J8" s="9"/>
      <c r="K8" s="9"/>
      <c r="L8" s="9"/>
    </row>
    <row r="9" spans="1:12" s="1" customFormat="1">
      <c r="A9" s="13" t="s">
        <v>5</v>
      </c>
      <c r="B9" s="13"/>
      <c r="C9" s="14"/>
      <c r="D9" s="15"/>
      <c r="E9" s="14"/>
      <c r="F9" s="14"/>
      <c r="G9" s="16"/>
      <c r="H9" s="16"/>
      <c r="I9" s="16"/>
      <c r="J9" s="16"/>
      <c r="K9" s="16"/>
      <c r="L9" s="16"/>
    </row>
    <row r="10" spans="1:12" s="1" customFormat="1" ht="15" thickBot="1">
      <c r="A10" s="13"/>
      <c r="B10" s="13"/>
      <c r="C10" s="14"/>
      <c r="D10" s="15"/>
      <c r="E10" s="16"/>
      <c r="F10" s="16"/>
      <c r="G10" s="16"/>
      <c r="H10" s="16"/>
      <c r="I10" s="16"/>
      <c r="J10" s="16"/>
      <c r="K10" s="16"/>
      <c r="L10" s="16"/>
    </row>
    <row r="11" spans="1:12" s="1" customFormat="1" ht="15">
      <c r="A11" s="170" t="s">
        <v>6</v>
      </c>
      <c r="B11" s="167" t="s">
        <v>15</v>
      </c>
      <c r="C11" s="168"/>
      <c r="D11" s="168"/>
      <c r="E11" s="168"/>
      <c r="F11" s="168"/>
      <c r="G11" s="168"/>
      <c r="H11" s="168"/>
      <c r="I11" s="168"/>
      <c r="J11" s="168"/>
      <c r="K11" s="168"/>
      <c r="L11" s="169"/>
    </row>
    <row r="12" spans="1:12" s="1" customFormat="1">
      <c r="A12" s="163"/>
      <c r="B12" s="17">
        <v>2004</v>
      </c>
      <c r="C12" s="17">
        <v>2005</v>
      </c>
      <c r="D12" s="17">
        <v>2006</v>
      </c>
      <c r="E12" s="17">
        <v>2007</v>
      </c>
      <c r="F12" s="17" t="s">
        <v>16</v>
      </c>
      <c r="G12" s="17">
        <v>2009</v>
      </c>
      <c r="H12" s="17">
        <v>2010</v>
      </c>
      <c r="I12" s="17">
        <v>2011</v>
      </c>
      <c r="J12" s="17">
        <v>2012</v>
      </c>
      <c r="K12" s="17">
        <v>2013</v>
      </c>
      <c r="L12" s="70" t="s">
        <v>29</v>
      </c>
    </row>
    <row r="13" spans="1:12" s="1" customFormat="1" ht="15">
      <c r="A13" s="60" t="s">
        <v>7</v>
      </c>
      <c r="B13" s="7" t="s">
        <v>20</v>
      </c>
      <c r="C13" s="7" t="s">
        <v>20</v>
      </c>
      <c r="D13" s="7" t="s">
        <v>20</v>
      </c>
      <c r="E13" s="7" t="s">
        <v>20</v>
      </c>
      <c r="F13" s="5">
        <v>512232</v>
      </c>
      <c r="G13" s="6">
        <v>565934</v>
      </c>
      <c r="H13" s="5">
        <v>694848</v>
      </c>
      <c r="I13" s="5">
        <v>731851</v>
      </c>
      <c r="J13" s="5">
        <v>768982</v>
      </c>
      <c r="K13" s="5">
        <v>805560</v>
      </c>
      <c r="L13" s="71">
        <v>862019</v>
      </c>
    </row>
    <row r="14" spans="1:12" s="1" customFormat="1" ht="15">
      <c r="A14" s="60" t="s">
        <v>8</v>
      </c>
      <c r="B14" s="7" t="s">
        <v>20</v>
      </c>
      <c r="C14" s="7" t="s">
        <v>20</v>
      </c>
      <c r="D14" s="7" t="s">
        <v>20</v>
      </c>
      <c r="E14" s="7" t="s">
        <v>20</v>
      </c>
      <c r="F14" s="8">
        <v>497318</v>
      </c>
      <c r="G14" s="6">
        <v>565934</v>
      </c>
      <c r="H14" s="8">
        <v>694848</v>
      </c>
      <c r="I14" s="6">
        <f>I13</f>
        <v>731851</v>
      </c>
      <c r="J14" s="6">
        <f>J13</f>
        <v>768982</v>
      </c>
      <c r="K14" s="6">
        <v>805560</v>
      </c>
      <c r="L14" s="72">
        <v>862019</v>
      </c>
    </row>
    <row r="15" spans="1:12" s="1" customFormat="1" ht="18" customHeight="1">
      <c r="A15" s="60" t="s">
        <v>9</v>
      </c>
      <c r="B15" s="171"/>
      <c r="C15" s="172"/>
      <c r="D15" s="172"/>
      <c r="E15" s="172"/>
      <c r="F15" s="172"/>
      <c r="G15" s="172"/>
      <c r="H15" s="172"/>
      <c r="I15" s="172"/>
      <c r="J15" s="172"/>
      <c r="K15" s="172"/>
      <c r="L15" s="173"/>
    </row>
    <row r="16" spans="1:12" s="1" customFormat="1" ht="15.75" customHeight="1">
      <c r="A16" s="60" t="s">
        <v>10</v>
      </c>
      <c r="B16" s="18">
        <v>33288</v>
      </c>
      <c r="C16" s="18">
        <v>217799</v>
      </c>
      <c r="D16" s="19">
        <v>229021</v>
      </c>
      <c r="E16" s="19">
        <v>427430</v>
      </c>
      <c r="F16" s="5">
        <v>482072</v>
      </c>
      <c r="G16" s="6">
        <v>543141</v>
      </c>
      <c r="H16" s="5">
        <v>667548</v>
      </c>
      <c r="I16" s="6">
        <v>693958</v>
      </c>
      <c r="J16" s="5">
        <v>719809</v>
      </c>
      <c r="K16" s="5">
        <v>741128</v>
      </c>
      <c r="L16" s="72">
        <v>777195</v>
      </c>
    </row>
    <row r="17" spans="1:12" s="1" customFormat="1" ht="16.5" customHeight="1">
      <c r="A17" s="60" t="s">
        <v>11</v>
      </c>
      <c r="B17" s="18">
        <v>806</v>
      </c>
      <c r="C17" s="18">
        <v>2686</v>
      </c>
      <c r="D17" s="19">
        <v>9754</v>
      </c>
      <c r="E17" s="19">
        <v>10439</v>
      </c>
      <c r="F17" s="5">
        <v>15246</v>
      </c>
      <c r="G17" s="6">
        <v>22793</v>
      </c>
      <c r="H17" s="5">
        <v>27300</v>
      </c>
      <c r="I17" s="6">
        <v>37893</v>
      </c>
      <c r="J17" s="5">
        <v>49173</v>
      </c>
      <c r="K17" s="5">
        <v>64432</v>
      </c>
      <c r="L17" s="72">
        <v>73804</v>
      </c>
    </row>
    <row r="18" spans="1:12" s="1" customFormat="1" ht="15" customHeight="1">
      <c r="A18" s="60" t="s">
        <v>12</v>
      </c>
      <c r="B18" s="6"/>
      <c r="C18" s="6"/>
      <c r="D18" s="6"/>
      <c r="E18" s="6"/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72"/>
    </row>
    <row r="19" spans="1:12" s="1" customFormat="1" ht="15">
      <c r="A19" s="73" t="s">
        <v>26</v>
      </c>
      <c r="B19" s="28">
        <f>B16+B17</f>
        <v>34094</v>
      </c>
      <c r="C19" s="28">
        <f>C16+C17</f>
        <v>220485</v>
      </c>
      <c r="D19" s="28">
        <f>D16+D17</f>
        <v>238775</v>
      </c>
      <c r="E19" s="28">
        <f>E16+E17</f>
        <v>437869</v>
      </c>
      <c r="F19" s="28">
        <f>F13</f>
        <v>512232</v>
      </c>
      <c r="G19" s="29">
        <f>G13</f>
        <v>565934</v>
      </c>
      <c r="H19" s="28">
        <f>H13</f>
        <v>694848</v>
      </c>
      <c r="I19" s="28">
        <f>I13</f>
        <v>731851</v>
      </c>
      <c r="J19" s="28">
        <f>J13</f>
        <v>768982</v>
      </c>
      <c r="K19" s="28">
        <v>805560</v>
      </c>
      <c r="L19" s="74">
        <v>862019</v>
      </c>
    </row>
    <row r="20" spans="1:12" s="1" customFormat="1" ht="15" customHeight="1">
      <c r="A20" s="60" t="s">
        <v>13</v>
      </c>
      <c r="B20" s="174"/>
      <c r="C20" s="175"/>
      <c r="D20" s="175"/>
      <c r="E20" s="175"/>
      <c r="F20" s="175"/>
      <c r="G20" s="175"/>
      <c r="H20" s="175"/>
      <c r="I20" s="175"/>
      <c r="J20" s="175"/>
      <c r="K20" s="175"/>
      <c r="L20" s="176"/>
    </row>
    <row r="21" spans="1:12" s="1" customFormat="1" ht="21" customHeight="1" thickBot="1">
      <c r="A21" s="75" t="s">
        <v>14</v>
      </c>
      <c r="B21" s="76" t="s">
        <v>20</v>
      </c>
      <c r="C21" s="76" t="s">
        <v>20</v>
      </c>
      <c r="D21" s="76" t="s">
        <v>20</v>
      </c>
      <c r="E21" s="76" t="s">
        <v>20</v>
      </c>
      <c r="F21" s="77">
        <v>497318</v>
      </c>
      <c r="G21" s="78">
        <v>565906</v>
      </c>
      <c r="H21" s="77">
        <f>H19</f>
        <v>694848</v>
      </c>
      <c r="I21" s="77">
        <f>I19</f>
        <v>731851</v>
      </c>
      <c r="J21" s="77">
        <f>J19</f>
        <v>768982</v>
      </c>
      <c r="K21" s="77">
        <v>805560</v>
      </c>
      <c r="L21" s="79">
        <v>862019</v>
      </c>
    </row>
    <row r="22" spans="1:12" s="1" customFormat="1">
      <c r="A22" s="67" t="s">
        <v>27</v>
      </c>
      <c r="B22" s="20"/>
      <c r="C22" s="20"/>
      <c r="D22" s="21"/>
      <c r="E22" s="22"/>
      <c r="F22" s="22"/>
      <c r="G22" s="16"/>
      <c r="H22" s="16"/>
      <c r="I22" s="16"/>
      <c r="J22" s="16"/>
      <c r="K22" s="16"/>
      <c r="L22" s="16"/>
    </row>
    <row r="23" spans="1:12" s="1" customFormat="1">
      <c r="A23" s="68" t="s">
        <v>30</v>
      </c>
      <c r="B23" s="54"/>
      <c r="C23" s="20"/>
      <c r="D23" s="21"/>
      <c r="E23" s="16"/>
      <c r="F23" s="16"/>
      <c r="G23" s="22"/>
      <c r="H23" s="22"/>
      <c r="I23" s="16"/>
      <c r="J23" s="16"/>
      <c r="K23" s="16"/>
      <c r="L23" s="16"/>
    </row>
    <row r="24" spans="1:12" s="1" customFormat="1">
      <c r="A24" s="68" t="s">
        <v>32</v>
      </c>
      <c r="B24" s="9"/>
      <c r="C24" s="9"/>
      <c r="D24" s="10"/>
      <c r="E24" s="23"/>
      <c r="F24" s="9"/>
      <c r="G24" s="16"/>
      <c r="H24" s="16"/>
      <c r="I24" s="16"/>
      <c r="J24" s="16"/>
      <c r="K24" s="16"/>
      <c r="L24" s="16"/>
    </row>
    <row r="25" spans="1:12">
      <c r="A25" s="65" t="s">
        <v>28</v>
      </c>
      <c r="B25" s="24"/>
      <c r="C25" s="24"/>
      <c r="D25" s="10"/>
      <c r="E25" s="9"/>
      <c r="F25" s="9"/>
      <c r="G25" s="9"/>
      <c r="H25" s="9"/>
      <c r="I25" s="9"/>
      <c r="J25" s="9"/>
      <c r="K25" s="9"/>
      <c r="L25" s="9"/>
    </row>
    <row r="26" spans="1:12">
      <c r="A26" s="66" t="s">
        <v>1</v>
      </c>
      <c r="B26" s="9"/>
      <c r="C26" s="9"/>
      <c r="D26" s="25"/>
      <c r="E26" s="26"/>
      <c r="F26" s="26"/>
      <c r="G26" s="9"/>
      <c r="H26" s="9"/>
      <c r="I26" s="9"/>
      <c r="J26" s="9"/>
      <c r="K26" s="9"/>
      <c r="L26" s="9"/>
    </row>
    <row r="27" spans="1:12" s="4" customFormat="1">
      <c r="A27" s="69" t="s">
        <v>0</v>
      </c>
      <c r="B27" s="9"/>
      <c r="C27" s="9"/>
      <c r="D27" s="10"/>
      <c r="E27" s="9"/>
      <c r="F27" s="9"/>
      <c r="G27" s="26"/>
      <c r="H27" s="26"/>
      <c r="I27" s="26"/>
      <c r="J27" s="26"/>
      <c r="K27" s="26"/>
      <c r="L27" s="26"/>
    </row>
    <row r="28" spans="1:1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</row>
    <row r="29" spans="1:12">
      <c r="A29" s="27" t="s">
        <v>33</v>
      </c>
      <c r="B29" s="9"/>
      <c r="C29" s="9"/>
      <c r="D29" s="10"/>
      <c r="E29" s="9"/>
      <c r="F29" s="9"/>
      <c r="G29" s="9"/>
      <c r="H29" s="9"/>
      <c r="I29" s="9"/>
      <c r="J29" s="9"/>
      <c r="K29" s="9"/>
      <c r="L29" s="9"/>
    </row>
    <row r="30" spans="1:12" ht="15" thickBot="1">
      <c r="A30" s="9"/>
      <c r="B30" s="9"/>
      <c r="C30" s="9"/>
      <c r="D30" s="10"/>
      <c r="E30" s="9"/>
      <c r="F30" s="9"/>
      <c r="G30" s="9"/>
      <c r="H30" s="9"/>
      <c r="I30" s="9"/>
      <c r="J30" s="9"/>
      <c r="K30" s="9"/>
      <c r="L30" s="9"/>
    </row>
    <row r="31" spans="1:12" ht="15">
      <c r="A31" s="154" t="s">
        <v>21</v>
      </c>
      <c r="B31" s="164" t="s">
        <v>15</v>
      </c>
      <c r="C31" s="165"/>
      <c r="D31" s="165"/>
      <c r="E31" s="165"/>
      <c r="F31" s="165"/>
      <c r="G31" s="165"/>
      <c r="H31" s="166"/>
      <c r="I31" s="9"/>
      <c r="J31" s="9"/>
      <c r="K31" s="9"/>
      <c r="L31" s="9"/>
    </row>
    <row r="32" spans="1:12">
      <c r="A32" s="163"/>
      <c r="B32" s="43">
        <v>2008</v>
      </c>
      <c r="C32" s="43">
        <v>2009</v>
      </c>
      <c r="D32" s="43">
        <v>2010</v>
      </c>
      <c r="E32" s="43">
        <v>2011</v>
      </c>
      <c r="F32" s="43">
        <v>2012</v>
      </c>
      <c r="G32" s="43">
        <v>2013</v>
      </c>
      <c r="H32" s="59">
        <v>2014</v>
      </c>
      <c r="I32" s="9"/>
      <c r="J32" s="9"/>
      <c r="K32" s="9"/>
      <c r="L32" s="9"/>
    </row>
    <row r="33" spans="1:12">
      <c r="A33" s="60" t="s">
        <v>22</v>
      </c>
      <c r="B33" s="5">
        <v>436479</v>
      </c>
      <c r="C33" s="6">
        <v>486943</v>
      </c>
      <c r="D33" s="5">
        <v>582248</v>
      </c>
      <c r="E33" s="8">
        <v>602944</v>
      </c>
      <c r="F33" s="5">
        <v>619007</v>
      </c>
      <c r="G33" s="5">
        <v>649799</v>
      </c>
      <c r="H33" s="61">
        <v>680926</v>
      </c>
      <c r="I33" s="9"/>
      <c r="J33" s="9"/>
      <c r="K33" s="9"/>
      <c r="L33" s="9"/>
    </row>
    <row r="34" spans="1:12">
      <c r="A34" s="60" t="s">
        <v>23</v>
      </c>
      <c r="B34" s="8">
        <v>51926</v>
      </c>
      <c r="C34" s="6">
        <v>65890</v>
      </c>
      <c r="D34" s="8">
        <v>95877</v>
      </c>
      <c r="E34" s="8">
        <v>117246</v>
      </c>
      <c r="F34" s="6">
        <v>143022</v>
      </c>
      <c r="G34" s="6">
        <v>148893</v>
      </c>
      <c r="H34" s="61">
        <v>175497</v>
      </c>
      <c r="I34" s="9"/>
      <c r="J34" s="9"/>
      <c r="K34" s="9"/>
      <c r="L34" s="9"/>
    </row>
    <row r="35" spans="1:12">
      <c r="A35" s="60" t="s">
        <v>24</v>
      </c>
      <c r="B35" s="6">
        <v>20405</v>
      </c>
      <c r="C35" s="5">
        <v>7887</v>
      </c>
      <c r="D35" s="6">
        <v>10865</v>
      </c>
      <c r="E35" s="8">
        <v>7425</v>
      </c>
      <c r="F35" s="8">
        <v>3621</v>
      </c>
      <c r="G35" s="8">
        <v>3629</v>
      </c>
      <c r="H35" s="61">
        <v>2181</v>
      </c>
      <c r="I35" s="9"/>
      <c r="J35" s="9"/>
      <c r="K35" s="9"/>
      <c r="L35" s="9"/>
    </row>
    <row r="36" spans="1:12">
      <c r="A36" s="60" t="s">
        <v>25</v>
      </c>
      <c r="B36" s="6">
        <v>3422</v>
      </c>
      <c r="C36" s="5">
        <v>5214</v>
      </c>
      <c r="D36" s="6">
        <v>5858</v>
      </c>
      <c r="E36" s="8">
        <v>4236</v>
      </c>
      <c r="F36" s="8">
        <v>3332</v>
      </c>
      <c r="G36" s="8">
        <v>3239</v>
      </c>
      <c r="H36" s="61">
        <v>3415</v>
      </c>
      <c r="I36" s="9"/>
      <c r="J36" s="9"/>
      <c r="K36" s="9"/>
      <c r="L36" s="9"/>
    </row>
    <row r="37" spans="1:12" ht="15.75" thickBot="1">
      <c r="A37" s="62" t="s">
        <v>26</v>
      </c>
      <c r="B37" s="63">
        <f>SUM(B33:B36)</f>
        <v>512232</v>
      </c>
      <c r="C37" s="63">
        <f>SUM(C33:C36)</f>
        <v>565934</v>
      </c>
      <c r="D37" s="63">
        <f>SUM(D33:D36)</f>
        <v>694848</v>
      </c>
      <c r="E37" s="63">
        <f>SUM(E33:E36)</f>
        <v>731851</v>
      </c>
      <c r="F37" s="63">
        <f>SUM(F33:F36)</f>
        <v>768982</v>
      </c>
      <c r="G37" s="63">
        <v>805560</v>
      </c>
      <c r="H37" s="64">
        <v>862019</v>
      </c>
      <c r="I37" s="9"/>
      <c r="J37" s="9"/>
      <c r="K37" s="9"/>
      <c r="L37" s="9"/>
    </row>
    <row r="38" spans="1:1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</row>
    <row r="39" spans="1:12">
      <c r="A39" s="9"/>
      <c r="B39" s="9"/>
      <c r="C39" s="9"/>
      <c r="D39" s="10"/>
      <c r="E39" s="9"/>
      <c r="F39" s="9"/>
      <c r="G39" s="9"/>
      <c r="H39" s="9"/>
      <c r="I39" s="9"/>
      <c r="J39" s="9"/>
      <c r="K39" s="9"/>
      <c r="L39" s="9"/>
    </row>
  </sheetData>
  <mergeCells count="7">
    <mergeCell ref="A31:A32"/>
    <mergeCell ref="B31:H31"/>
    <mergeCell ref="B11:L11"/>
    <mergeCell ref="A7:G7"/>
    <mergeCell ref="A11:A12"/>
    <mergeCell ref="B15:L15"/>
    <mergeCell ref="B20:L20"/>
  </mergeCells>
  <pageMargins left="0.7" right="0.7" top="0.75" bottom="0.75" header="0.3" footer="0.3"/>
  <pageSetup orientation="portrait" r:id="rId1"/>
  <ignoredErrors>
    <ignoredError sqref="B37:F3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transaks terminale 2015- 2024</vt:lpstr>
      <vt:lpstr>terminale 2004-2014</vt:lpstr>
      <vt:lpstr>'terminale 2004-2014'!Print_Area</vt:lpstr>
      <vt:lpstr>'transaks terminale 2015- 2024'!Print_Area</vt:lpstr>
    </vt:vector>
  </TitlesOfParts>
  <Company>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mmehaj</dc:creator>
  <cp:lastModifiedBy>Edlira Hoxha</cp:lastModifiedBy>
  <cp:lastPrinted>2014-06-03T12:24:34Z</cp:lastPrinted>
  <dcterms:created xsi:type="dcterms:W3CDTF">2009-03-30T07:31:48Z</dcterms:created>
  <dcterms:modified xsi:type="dcterms:W3CDTF">2024-11-06T13:11:03Z</dcterms:modified>
</cp:coreProperties>
</file>