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55" tabRatio="775" activeTab="2"/>
  </bookViews>
  <sheets>
    <sheet name="Përmbajtja - Content" sheetId="1" r:id="rId1"/>
    <sheet name="Kronologjia - Chronology" sheetId="2" r:id="rId2"/>
    <sheet name="T1.1" sheetId="3" r:id="rId3"/>
    <sheet name="T1.2" sheetId="4" r:id="rId4"/>
    <sheet name="T1.3" sheetId="5" r:id="rId5"/>
    <sheet name="T2.1" sheetId="6" r:id="rId6"/>
    <sheet name="T2.2" sheetId="7" r:id="rId7"/>
    <sheet name="T2.3" sheetId="8" r:id="rId8"/>
    <sheet name="T3.1" sheetId="9" r:id="rId9"/>
    <sheet name="T3.2" sheetId="10" r:id="rId10"/>
    <sheet name="T3.3" sheetId="11" r:id="rId11"/>
    <sheet name="Përkufizime-Definitions" sheetId="12" r:id="rId12"/>
  </sheets>
  <definedNames>
    <definedName name="_xlnm.Print_Area" localSheetId="1">'Kronologjia - Chronology'!$A$1:$J$3</definedName>
    <definedName name="_xlnm.Print_Area" localSheetId="11">'Përkufizime-Definitions'!$A$1:$L$2</definedName>
    <definedName name="_xlnm.Print_Area" localSheetId="0">'Përmbajtja - Content'!#REF!</definedName>
    <definedName name="_xlnm.Print_Area" localSheetId="2">'T1.1'!$A$1:$I$85</definedName>
    <definedName name="_xlnm.Print_Area" localSheetId="5">'T2.1'!$A$1:$M$76</definedName>
    <definedName name="_xlnm.Print_Area" localSheetId="8">'T3.1'!#REF!</definedName>
    <definedName name="_xlnm.Print_Area" localSheetId="9">'T3.2'!#REF!</definedName>
  </definedNames>
  <calcPr fullCalcOnLoad="1"/>
</workbook>
</file>

<file path=xl/sharedStrings.xml><?xml version="1.0" encoding="utf-8"?>
<sst xmlns="http://schemas.openxmlformats.org/spreadsheetml/2006/main" count="1578" uniqueCount="173">
  <si>
    <t>Korporatat jo-financiare/ non-financial corporations</t>
  </si>
  <si>
    <t>Me afat /With agreed maturity</t>
  </si>
  <si>
    <t>deri në 2 vjet/ up to 2 years</t>
  </si>
  <si>
    <t>mbi 2 vjet/ over 2 years</t>
  </si>
  <si>
    <t>Overdraftet/Overdrafts</t>
  </si>
  <si>
    <t>Mbi 5 vjet/Over 5 years</t>
  </si>
  <si>
    <t>Nga 1-5 vjet/from 1 to 5 years</t>
  </si>
  <si>
    <t>Kredi sipas maturitetit origjinal/credit by original maturity</t>
  </si>
  <si>
    <t>Përmbajtja/Content</t>
  </si>
  <si>
    <t>Tabela 1.2/Table 1.2</t>
  </si>
  <si>
    <t>Tabela 1.1/Table 1.1</t>
  </si>
  <si>
    <t>Tabela 1.3/Table 1.3</t>
  </si>
  <si>
    <t>Tabela 2.1/Table 2.1</t>
  </si>
  <si>
    <t>Tabela 2.2/Table 2.2</t>
  </si>
  <si>
    <t>Tabela 2.3/Table 2.3</t>
  </si>
  <si>
    <t>Tabela 3.1/Table 3.1</t>
  </si>
  <si>
    <t>Tabela 3.2/Table 3.2</t>
  </si>
  <si>
    <t>Tabela 3.3/Table 3.3</t>
  </si>
  <si>
    <t>Tabela 1.2/ Table 1.2</t>
  </si>
  <si>
    <t>Tabela 2.2/ Table 2.2</t>
  </si>
  <si>
    <t>Tabela 2.1/ Table 2.1</t>
  </si>
  <si>
    <t>Tabela 2.3/ Table 2.3</t>
  </si>
  <si>
    <t>Normat / Rates (%)</t>
  </si>
  <si>
    <t>Tabela 1.3/ Table 1.3</t>
  </si>
  <si>
    <t>Sasitë / Volumes (mln usd)</t>
  </si>
  <si>
    <t>Sasitë / Volumes (mln lek)</t>
  </si>
  <si>
    <t>12/2018</t>
  </si>
  <si>
    <t>01/2019</t>
  </si>
  <si>
    <t>02/2019</t>
  </si>
  <si>
    <t>03/2019</t>
  </si>
  <si>
    <t>04/2019</t>
  </si>
  <si>
    <t>05/2019</t>
  </si>
  <si>
    <t>06/2019</t>
  </si>
  <si>
    <t>07/2019</t>
  </si>
  <si>
    <t>08/2019</t>
  </si>
  <si>
    <t>09/2019</t>
  </si>
  <si>
    <t>10/2019</t>
  </si>
  <si>
    <t>11/2019</t>
  </si>
  <si>
    <t>12/2019</t>
  </si>
  <si>
    <t>01/2020</t>
  </si>
  <si>
    <t>02/2020</t>
  </si>
  <si>
    <t>03/2020</t>
  </si>
  <si>
    <t>04/2020</t>
  </si>
  <si>
    <t>05/2020</t>
  </si>
  <si>
    <t>06/2020</t>
  </si>
  <si>
    <r>
      <t xml:space="preserve">Normat e interesit për depozitat në lek (sasitë gjendje) / Interest rates on lek-denominated deposits (outstanding amounts) </t>
    </r>
  </si>
  <si>
    <t>Individët/ Households</t>
  </si>
  <si>
    <t>Njëditore/ Overnight</t>
  </si>
  <si>
    <r>
      <t xml:space="preserve">Normat e interesit për depozitat në euro (sasitë gjendje) / Interest rates on euro-denominated deposits (outstanding amounts) </t>
    </r>
  </si>
  <si>
    <r>
      <t xml:space="preserve">Normat e interesit për depozitat në usd (sasitë gjendje) / Interest rates on usd-denominated deposits (outstanding amounts) </t>
    </r>
  </si>
  <si>
    <t xml:space="preserve">Normat e interesit për kreditë në lek (sasitë gjendje) / Interest rates on lek-denominated loans (outstanding amounts) </t>
  </si>
  <si>
    <t xml:space="preserve">Normat e interesit për kreditë në euro (sasitë gjendje) / Interest rates on euro-denominated loans (outstanding amounts) </t>
  </si>
  <si>
    <t xml:space="preserve">Normat e interesit për kreditë në usd (sasitë gjendje) / Interest rates on usd-denominated loans (outstanding amounts) </t>
  </si>
  <si>
    <t>Kredi për banesa sipas maturitetit origjinal / Lending for house purchase by original maturity</t>
  </si>
  <si>
    <t>Deri në 1 vit/up to 1 year</t>
  </si>
  <si>
    <t>Kredi konsumatore dhe kredi të tjera sipas maturitetit origjinal / Consumer and other credit by original maturity</t>
  </si>
  <si>
    <t>Sasitë / Volumes (mln euro)</t>
  </si>
  <si>
    <t xml:space="preserve">Normat e interesit për depozitat në lek (sasitë gjendje) / Interest rates on lek-denominated deposits (outstanding amounts) </t>
  </si>
  <si>
    <t xml:space="preserve">Normat e interesit për depozitat në euro (sasitë gjendje) / Interest rates on euro-denominated deposits (outstanding amounts) </t>
  </si>
  <si>
    <t xml:space="preserve">Normat e interesit për depozitat në usd (sasitë gjendje) / Interest rates on usd-denominated deposits (outstanding amounts) </t>
  </si>
  <si>
    <t>Normat e interesit për kreditë/depozitat në usd (sasitë e reja)/ Interest rates on usd-denominated loans and deposits (new business)</t>
  </si>
  <si>
    <t>Normat e interesit për kreditë/depozitat në euro (sasitë e reja)/ Interest rates on euro-denominated loans and deposits (new business)</t>
  </si>
  <si>
    <t>Normat e interesit për kreditë/depozitat në lek (sasitë e reja)/ Interest rates on lek-denominated loans and deposits (new business)</t>
  </si>
  <si>
    <t>1. Kronologjia e ndryshimeve kryesore metodologjike në lidhje me statistikat e normave të interesit /Chronology of significant methodological changes affecting the  interest rates statistics</t>
  </si>
  <si>
    <t xml:space="preserve">2. Statistikat e normave të interesit/Interest rates statistics </t>
  </si>
  <si>
    <t>3. Përkufizime/ Definitions</t>
  </si>
  <si>
    <t xml:space="preserve">Kronologjia e ndryshimeve kryesore metodologjike në lidhje me statistikat e normave të interesit </t>
  </si>
  <si>
    <t>Chronology of significant methodological changes affecting the  interest rates statistics</t>
  </si>
  <si>
    <t xml:space="preserve">September 2017: </t>
  </si>
  <si>
    <t xml:space="preserve">Shtator 2017: </t>
  </si>
  <si>
    <t xml:space="preserve">Gusht 2020: </t>
  </si>
  <si>
    <r>
      <t xml:space="preserve">1. Norma vjetore e pranuar (AAR) – </t>
    </r>
    <r>
      <rPr>
        <sz val="12"/>
        <color indexed="8"/>
        <rFont val="Calibri"/>
        <family val="2"/>
      </rPr>
      <t>një normë interesi e dakordësuar në marrëveshjen ndërmjet bankës dhe një klienti (individ apo korporatë jo-financiare) e llogaritur mbi një bazë vjetore dhe e kuotuar në përqindje. Norma e interesit nuk do të përfshijë komisionet, shpenzimet administrative dhe shpenzime të tjera për kredinë dhe depozitat.</t>
    </r>
  </si>
  <si>
    <t>a. kredimarrësi mund të tërheqë fonde në sasi të rëna dakord, pa njoftuar më parë huadhënësin;</t>
  </si>
  <si>
    <t>b. shuma e kredisë në dispozicion mund të luhatet si pasojë e tërheqjeve dhe shlyerjeve të huasë;</t>
  </si>
  <si>
    <t>c. kredia mund të përdoret në mënyrë të përsëritur;</t>
  </si>
  <si>
    <t>d. nuk ka asnjë detyrim për të shlyer kredinë në baza të rregullta.</t>
  </si>
  <si>
    <t xml:space="preserve">kreditimi i drejtpërdrejtë, apo mjeteve të tjera të pagesës, pa vonesa, kufizime dhe gjoba. Këto depozita gjithashtu përfshijnë: </t>
  </si>
  <si>
    <t xml:space="preserve">a. teprica (kreditore) në llogari (me ose pa interes), të cilat janë lehtësisht të konvertueshme në para, sipas kërkesës në fund të ditës së punës kur është bërë kërkesa pa kufizime dhe gjoba, por që nuk janë të transferueshme; </t>
  </si>
  <si>
    <t xml:space="preserve">b. teprica (kreditore) në llogari (me ose pa interes) që përfaqësojnë parapagime (për shembull karta të parapaguara); </t>
  </si>
  <si>
    <t>c. kreditë për t’u paguar një ditë pas ditës që është akorduar kredia.</t>
  </si>
  <si>
    <t xml:space="preserve">a. individët (Ekonomitë familjare) – përbëhet nga individë dhe grupe individësh, të cilët janë kryesisht konsumatorë, ndajnë të njëjtën banesë dhe të ardhura të përbashkëta dhe konsumojnë kolektivisht mallrat dhe shërbimet. Përfshihen, gjithashtu, individë ose grupe individësh, të cilët janë të angazhuar në aktivitet ekonomik, për shitje në treg ose për konsumin e vetë ekonomisë familjare. Në këtë sektor përfshihen personat fizikë (tregtarët), të cilët ushtrojnë aktivitetin e tyre në </t>
  </si>
  <si>
    <t xml:space="preserve">përputhje me nenin 2 të ligjit nr. 9901 datë 14.04.2008 "Për tregtarët dhe shoqëritë tregtare”. </t>
  </si>
  <si>
    <t xml:space="preserve">b. institucionet jo me qëllim fitimi në shërbim të individëve – përbëhet nga institucionet jo me qëllim fitimi, të cilat janë njësi ligjore të pavarura, u shërbejnë ekonomive familjare dhe nuk prodhojnë për tregun. Institucione të tilla i sigurojnë ekonomive familjare mallra dhe shërbime falas, ose me çmime që nuk janë ekonomikisht domethënëse. </t>
  </si>
  <si>
    <t>Tabela 3.1/ Table 3.1</t>
  </si>
  <si>
    <t>Kreditë/Loans</t>
  </si>
  <si>
    <t>Depozita/Deposits</t>
  </si>
  <si>
    <t xml:space="preserve"> Normë e ndryshueshme dhe deri në një vit normë fillestare e pandryshuar</t>
  </si>
  <si>
    <t>Mbi 1 vit e pandryshuar</t>
  </si>
  <si>
    <t>Kredi për qëllime të tjera sipas maturitetit origjinal/ other credit by original maturity</t>
  </si>
  <si>
    <t>Kredi konsumatore sipas maturitetit origjinal / Consumer credit by original maturity</t>
  </si>
  <si>
    <t>Me afat të caktuar/ With agreed maturity</t>
  </si>
  <si>
    <t>Normë e ndryshueshme dhe deri në një vit normë fillestare e pandryshuar/ floating rate and up to 1 year period of initial rate fixation</t>
  </si>
  <si>
    <t>Mbi 1 vit e pandryshuar/over 1 year initial rate fixation</t>
  </si>
  <si>
    <t>Kredi me shumë deri në 140 milionë lek / loans up to to an amount of 140 millions of lek</t>
  </si>
  <si>
    <t>Kredi me shumë mbi 140 milionë lek / loans over an amount of 140 millions of lek</t>
  </si>
  <si>
    <t>Kredi me shumë deri në 1 milionë euro/ loans up to to an amount of 1 millions of euro</t>
  </si>
  <si>
    <t>Kredi me shumë mbi 1 milionë euro / loans over an amount of 1 millions of euro</t>
  </si>
  <si>
    <t>Tabela 3.2/ Table 3.2</t>
  </si>
  <si>
    <t>Tabela 3.3/ Table 3.3</t>
  </si>
  <si>
    <t>Kredi me shumë deri në 1 milionë usd/ loans up to to an amount of 1 millions of usd</t>
  </si>
  <si>
    <r>
      <t xml:space="preserve">2. Norma efektive e interesit sipas përkufizimit të ngushtë (NDER) – </t>
    </r>
    <r>
      <rPr>
        <sz val="12"/>
        <color indexed="8"/>
        <rFont val="Calibri"/>
        <family val="2"/>
      </rPr>
      <t>është një normë vjetore interesi, e cila barazon vlerën aktuale të të gjitha angazhimeve të ardhme ose ekzistuese (depozita ose kredi, pagesat ose ripagime, pagesa interesi), të ndryshme nga komisione/shpenzime që rezultojnë nga termat dhe kushtet e marrëveshjes midis subjektit raportues dhe klientit (individ apo korporatë jofinanciare).</t>
    </r>
  </si>
  <si>
    <r>
      <t xml:space="preserve">3. Periudha fillestare e fiksimit të normës së interesit – </t>
    </r>
    <r>
      <rPr>
        <sz val="12"/>
        <color indexed="8"/>
        <rFont val="Calibri"/>
        <family val="2"/>
      </rPr>
      <t>është periudha fillestare për të cilën është rënë dakord me nënshkrimin e kontratës, gjatë së cilës vlera e normës së interesit nuk do të ndryshojë. Periudha fillestare mund të jetë më e vogël ose e barabartë me maturitetin fillestar të një huaje.</t>
    </r>
  </si>
  <si>
    <r>
      <t>4. Linjat e kredive (kreditë qarkulluese)</t>
    </r>
    <r>
      <rPr>
        <sz val="12"/>
        <color indexed="8"/>
        <rFont val="Calibri"/>
        <family val="2"/>
      </rPr>
      <t xml:space="preserve"> – janë ato kredi të cilat kanë këto karakteristika:</t>
    </r>
  </si>
  <si>
    <r>
      <t>5. Overdraft</t>
    </r>
    <r>
      <rPr>
        <sz val="12"/>
        <color indexed="8"/>
        <rFont val="Calibri"/>
        <family val="2"/>
      </rPr>
      <t xml:space="preserve"> – është kontrata e kredisë sipas së cilës banka i jep kredimarrësit mundësinë e disponimit të fondeve në llogarinë e tij rrjedhëse, që tejkalojnë gjendjen aktuale të fondeve në këtë llogari ose premton t’i japë kredi mbajtësit të kartës së kreditit, deri në një kufi të paracaktuar në kontratë;</t>
    </r>
  </si>
  <si>
    <r>
      <rPr>
        <b/>
        <sz val="12"/>
        <color indexed="8"/>
        <rFont val="Calibri"/>
        <family val="2"/>
      </rPr>
      <t>6. Kredi për blerje banesash</t>
    </r>
    <r>
      <rPr>
        <sz val="12"/>
        <color indexed="8"/>
        <rFont val="Calibri"/>
        <family val="2"/>
      </rPr>
      <t xml:space="preserve"> – është kredia dhënë individëve me qëllim blerje banese, apartamenti ose toke, për ndërtim (shtëpi/apartament), përfshirë huatë hipotekare dhe huatë për rikonstruksion, të cilat shtojnë vlerën ekonomike të banesës (shtëpisë, apartamentit).</t>
    </r>
  </si>
  <si>
    <r>
      <t>7. Depozita një ditore</t>
    </r>
    <r>
      <rPr>
        <sz val="12"/>
        <color indexed="8"/>
        <rFont val="Calibri"/>
        <family val="2"/>
      </rPr>
      <t xml:space="preserve"> – janë depozita lehtësisht të konvertueshme në parà dhe/ose drejtpërsëdrejti të transferueshme, sipas kërkesës nëpërmjet mjeteve të pagesave të përdorura gjerësisht, të tilla si: çeqet, debitimi ose </t>
    </r>
  </si>
  <si>
    <r>
      <t>8. Maturiteti fillestar (origjinal)</t>
    </r>
    <r>
      <rPr>
        <sz val="12"/>
        <color indexed="8"/>
        <rFont val="Calibri"/>
        <family val="2"/>
      </rPr>
      <t xml:space="preserve"> – është periudha e fiksuar e kohëzgjatjes së një kontrate (depozite/kredi), përpara së cilës nuk lejohet tërheqja/shlyerja, ose shoqërohet me penalitet. </t>
    </r>
  </si>
  <si>
    <r>
      <t>9. Maturiteti i rënë dakord (me afat të caktuar)</t>
    </r>
    <r>
      <rPr>
        <sz val="12"/>
        <color indexed="8"/>
        <rFont val="Calibri"/>
        <family val="2"/>
      </rPr>
      <t xml:space="preserve"> – periudha e kohës që nga data e fillimit të transaksionit deri në datën e fundit të dakordësuar. Maturiteti i pranuar është karakteristikë për depozitat. </t>
    </r>
  </si>
  <si>
    <r>
      <t xml:space="preserve">10. Gjendja në fund të periudhës </t>
    </r>
    <r>
      <rPr>
        <sz val="12"/>
        <color indexed="8"/>
        <rFont val="Calibri"/>
        <family val="2"/>
      </rPr>
      <t xml:space="preserve">– nënkupton stokun e të gjithë depozitave të vendosura dhe të patërhequra nga klientët e bankave dhe stoku i të gjitha huave të dhëna nga bankat, por të papaguara nga klientët e tyre në ditën e fundit të periudhës së raportimit. </t>
    </r>
  </si>
  <si>
    <r>
      <t>12. Korporata jofinanciare</t>
    </r>
    <r>
      <rPr>
        <sz val="12"/>
        <color indexed="8"/>
        <rFont val="Calibri"/>
        <family val="2"/>
      </rPr>
      <t xml:space="preserve"> – janë persona juridikë të angazhuara në aktivitete dhe transaksione ekonomike. Këtu përfshihen të gjitha shoqëritë tregtare të cilat nuk ushtrojnë veprimtari bankare dhe financiare, si dhe e ushtrojnë aktivitetin e tyre në përputhje me ligjin nr. 9901, datë 14.4.2008 "Për tregtarët dhe shoqëritë tregtare”. </t>
    </r>
  </si>
  <si>
    <r>
      <t>11. Individë</t>
    </r>
    <r>
      <rPr>
        <sz val="12"/>
        <color indexed="8"/>
        <rFont val="Calibri"/>
        <family val="2"/>
      </rPr>
      <t xml:space="preserve"> - nënkupton sektorin e individëve (ekonomitë familjare) dhe sektorin e institucioneve (institucionet jo me qëllim fitimi në shërbim të individëve) që u shërbejnë individëve: </t>
    </r>
  </si>
  <si>
    <t>3. Përkufizime</t>
  </si>
  <si>
    <t xml:space="preserve">August 2020: </t>
  </si>
  <si>
    <t xml:space="preserve">Publikimi i statistikave të reja të normave të interesit do të fillojë nga muaji dhjetor 2018. Ky publikim i ri statistikor zëvendëson statistikat aktuale të BSH-së mbi normat e interesit të kredisë dhe depozitave të reja.  Metodologjia për mbledhjen e statistikave ka ndryshuar rrënjësisht, duke shkaktuar ndërprerje statistikore të pashmangshme në seritë kohore të ofruara për publikun. Banka e Shqiperisë do të vazhdoje të hartojë dhe publikojë normat e interesit sipas metodologjisë së meparshme deri në Dhjetor 2020.
</t>
  </si>
  <si>
    <t>The publication of new series of interest rate statistics will start from December 2018. This new statistical publication replaces the current BoA statistics on interest rates on new loans and deposits. The methodology for collecting statistics has changed radically, causing inevitable statistical interruptions in the time series offered to the public. The Bank of Albania will continue to compile and publish interest rates according to the previous methodology until December 2020.</t>
  </si>
  <si>
    <t>Në shtator 2017, Banka e Shqipërisë miratoi rregulloren “Për raportimet në Bankën e Shqipërisë të statistikave të normave të interesit”, me vendimin nr. 48, datë 6.9.2017. Raportimi i parë i të dhënave nga bankat filloi në dhjetor 2017. Megjithatë, periudha “dhjetor 2017 – nëntor 2018” konsiderohet si konsolidimi e raportimeve sipas metodologjisë së re.</t>
  </si>
  <si>
    <t>In September 2017, the Bank of Albania approved the regulation “The reporting of interest rates statistics ”, with decision no. 48, dated 6.9.2017. The first reporting of data by banks began in December 2017. However, the period "December 2017 - November 2018" is considered a period consolidation of reporting according to the new methodology.</t>
  </si>
  <si>
    <t>Tabela 1.1/ Table 1.1</t>
  </si>
  <si>
    <t>07/2020</t>
  </si>
  <si>
    <t>07.2020</t>
  </si>
  <si>
    <t>08/2020</t>
  </si>
  <si>
    <t>09/2020</t>
  </si>
  <si>
    <t>10/2020</t>
  </si>
  <si>
    <t>11/2020</t>
  </si>
  <si>
    <t>12/2020</t>
  </si>
  <si>
    <t>01/2021</t>
  </si>
  <si>
    <t>02/2021</t>
  </si>
  <si>
    <t>12/2021</t>
  </si>
  <si>
    <t>03/2021</t>
  </si>
  <si>
    <t>04/2021</t>
  </si>
  <si>
    <t>05/2021</t>
  </si>
  <si>
    <t>06/2021</t>
  </si>
  <si>
    <t>07/2021</t>
  </si>
  <si>
    <t>08/2021</t>
  </si>
  <si>
    <t>09/2021</t>
  </si>
  <si>
    <t>10/2021</t>
  </si>
  <si>
    <t>11/2021</t>
  </si>
  <si>
    <t>01/2022</t>
  </si>
  <si>
    <t>02/2022</t>
  </si>
  <si>
    <t>03/2022</t>
  </si>
  <si>
    <t>04/2022</t>
  </si>
  <si>
    <t>05/2022</t>
  </si>
  <si>
    <t>06/2022</t>
  </si>
  <si>
    <t>07/2022</t>
  </si>
  <si>
    <t>08/2022</t>
  </si>
  <si>
    <t>09/2022</t>
  </si>
  <si>
    <t>10/2022</t>
  </si>
  <si>
    <t>11/2022</t>
  </si>
  <si>
    <t>12/2022</t>
  </si>
  <si>
    <t>01/2023</t>
  </si>
  <si>
    <t>02/2023</t>
  </si>
  <si>
    <t>03/2023</t>
  </si>
  <si>
    <t>04/2023</t>
  </si>
  <si>
    <t>05/2023</t>
  </si>
  <si>
    <t>06/2023</t>
  </si>
  <si>
    <t>07/2023</t>
  </si>
  <si>
    <t>08/2023</t>
  </si>
  <si>
    <t>09/2023</t>
  </si>
  <si>
    <t>10/2023</t>
  </si>
  <si>
    <t>deri në një vit/up to one year</t>
  </si>
  <si>
    <t>mbi një vit dhe deri në 2 vjet/over 1 year up to 2 years</t>
  </si>
  <si>
    <t>mbi 2 vjet/over 2 years</t>
  </si>
  <si>
    <t>11/2023</t>
  </si>
  <si>
    <t>561.218.29</t>
  </si>
  <si>
    <t>175,03</t>
  </si>
  <si>
    <t>58,09</t>
  </si>
  <si>
    <t>12/2023</t>
  </si>
  <si>
    <t>01/2024</t>
  </si>
  <si>
    <t>02/2024</t>
  </si>
  <si>
    <t>03/2024</t>
  </si>
  <si>
    <t>04/2024</t>
  </si>
  <si>
    <t>05/2024</t>
  </si>
  <si>
    <t>-</t>
  </si>
</sst>
</file>

<file path=xl/styles.xml><?xml version="1.0" encoding="utf-8"?>
<styleSheet xmlns="http://schemas.openxmlformats.org/spreadsheetml/2006/main">
  <numFmts count="54">
    <numFmt numFmtId="5" formatCode="#,##0\ &quot;Lekë&quot;;\-#,##0\ &quot;Lekë&quot;"/>
    <numFmt numFmtId="6" formatCode="#,##0\ &quot;Lekë&quot;;[Red]\-#,##0\ &quot;Lekë&quot;"/>
    <numFmt numFmtId="7" formatCode="#,##0.00\ &quot;Lekë&quot;;\-#,##0.00\ &quot;Lekë&quot;"/>
    <numFmt numFmtId="8" formatCode="#,##0.00\ &quot;Lekë&quot;;[Red]\-#,##0.00\ &quot;Lekë&quot;"/>
    <numFmt numFmtId="42" formatCode="_-* #,##0\ &quot;Lekë&quot;_-;\-* #,##0\ &quot;Lekë&quot;_-;_-* &quot;-&quot;\ &quot;Lekë&quot;_-;_-@_-"/>
    <numFmt numFmtId="41" formatCode="_-* #,##0\ _L_e_k_ë_-;\-* #,##0\ _L_e_k_ë_-;_-* &quot;-&quot;\ _L_e_k_ë_-;_-@_-"/>
    <numFmt numFmtId="44" formatCode="_-* #,##0.00\ &quot;Lekë&quot;_-;\-* #,##0.00\ &quot;Lekë&quot;_-;_-* &quot;-&quot;??\ &quot;Lekë&quot;_-;_-@_-"/>
    <numFmt numFmtId="43" formatCode="_-* #,##0.00\ _L_e_k_ë_-;\-* #,##0.00\ _L_e_k_ë_-;_-* &quot;-&quot;??\ _L_e_k_ë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0"/>
    <numFmt numFmtId="194" formatCode="_(* #,##0.0_);_(* \(#,##0.0\);_(* &quot;-&quot;??_);_(@_)"/>
    <numFmt numFmtId="195" formatCode="#,##0.000000000000000000"/>
    <numFmt numFmtId="196" formatCode="[$-809]dd\ mmmm\ yyyy;@"/>
    <numFmt numFmtId="197" formatCode="dd\ mmmm\ yyyy"/>
    <numFmt numFmtId="198" formatCode="mmmm\ yyyy"/>
    <numFmt numFmtId="199" formatCode="&quot;Yes&quot;;&quot;Yes&quot;;&quot;No&quot;"/>
    <numFmt numFmtId="200" formatCode="&quot;True&quot;;&quot;True&quot;;&quot;False&quot;"/>
    <numFmt numFmtId="201" formatCode="&quot;On&quot;;&quot;On&quot;;&quot;Off&quot;"/>
    <numFmt numFmtId="202" formatCode="[$€-2]\ #,##0.00_);[Red]\([$€-2]\ #,##0.00\)"/>
    <numFmt numFmtId="203" formatCode="[$-809]dd\ mmmm\ yyyy"/>
    <numFmt numFmtId="204" formatCode="_(* #,##0_);_(* \(#,##0\);_(* &quot;-&quot;??_);_(@_)"/>
    <numFmt numFmtId="205" formatCode="0.000"/>
    <numFmt numFmtId="206" formatCode="_-* #,##0.0_-;\-* #,##0.0_-;_-* &quot;-&quot;?_-;_-@_-"/>
    <numFmt numFmtId="207" formatCode="_(* #,##0.000_);_(* \(#,##0.000\);_(* &quot;-&quot;??_);_(@_)"/>
    <numFmt numFmtId="208" formatCode="_(* #,##0.0_);_(* \(#,##0.0\);_(* &quot;-&quot;_);_(@_)"/>
    <numFmt numFmtId="209" formatCode="_(* #,##0.00_);_(* \(#,##0.00\);_(* &quot;-&quot;_);_(@_)"/>
  </numFmts>
  <fonts count="65">
    <font>
      <sz val="10"/>
      <name val="Arial"/>
      <family val="0"/>
    </font>
    <font>
      <sz val="8"/>
      <name val="Arial"/>
      <family val="2"/>
    </font>
    <font>
      <sz val="10"/>
      <name val="Times New Roman"/>
      <family val="1"/>
    </font>
    <font>
      <b/>
      <sz val="10"/>
      <color indexed="9"/>
      <name val="Times New Roman"/>
      <family val="1"/>
    </font>
    <font>
      <b/>
      <i/>
      <sz val="8"/>
      <color indexed="9"/>
      <name val="Times New Roman"/>
      <family val="1"/>
    </font>
    <font>
      <i/>
      <sz val="8"/>
      <name val="Times New Roman"/>
      <family val="1"/>
    </font>
    <font>
      <b/>
      <vertAlign val="superscript"/>
      <sz val="10"/>
      <color indexed="9"/>
      <name val="Times New Roman"/>
      <family val="1"/>
    </font>
    <font>
      <sz val="10"/>
      <color indexed="9"/>
      <name val="Times New Roman"/>
      <family val="1"/>
    </font>
    <font>
      <b/>
      <sz val="12"/>
      <name val="Times New Roman"/>
      <family val="1"/>
    </font>
    <font>
      <sz val="12"/>
      <name val="Times New Roman"/>
      <family val="1"/>
    </font>
    <font>
      <b/>
      <sz val="12"/>
      <color indexed="17"/>
      <name val="Times New Roman"/>
      <family val="1"/>
    </font>
    <font>
      <b/>
      <u val="single"/>
      <sz val="11"/>
      <name val="Times New Roman"/>
      <family val="1"/>
    </font>
    <font>
      <u val="single"/>
      <sz val="10"/>
      <color indexed="12"/>
      <name val="Arial"/>
      <family val="2"/>
    </font>
    <font>
      <u val="single"/>
      <sz val="10"/>
      <color indexed="36"/>
      <name val="Arial"/>
      <family val="2"/>
    </font>
    <font>
      <sz val="12"/>
      <color indexed="21"/>
      <name val="Times New Roman"/>
      <family val="1"/>
    </font>
    <font>
      <sz val="12"/>
      <color indexed="17"/>
      <name val="Times New Roman"/>
      <family val="1"/>
    </font>
    <font>
      <sz val="10"/>
      <color indexed="17"/>
      <name val="Times New Roman"/>
      <family val="1"/>
    </font>
    <font>
      <b/>
      <sz val="12"/>
      <color indexed="56"/>
      <name val="Times New Roman"/>
      <family val="1"/>
    </font>
    <font>
      <sz val="12"/>
      <color indexed="56"/>
      <name val="Times New Roman"/>
      <family val="1"/>
    </font>
    <font>
      <sz val="10"/>
      <color indexed="56"/>
      <name val="Times New Roman"/>
      <family val="1"/>
    </font>
    <font>
      <b/>
      <sz val="10"/>
      <color indexed="56"/>
      <name val="Times New Roman"/>
      <family val="1"/>
    </font>
    <font>
      <b/>
      <sz val="12"/>
      <color indexed="8"/>
      <name val="Calibri"/>
      <family val="2"/>
    </font>
    <font>
      <sz val="12"/>
      <color indexed="8"/>
      <name val="Calibri"/>
      <family val="2"/>
    </font>
    <font>
      <b/>
      <sz val="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i/>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rgb="FF000000"/>
      <name val="Calibri"/>
      <family val="2"/>
    </font>
    <font>
      <sz val="12"/>
      <color rgb="FF000000"/>
      <name val="Calibri"/>
      <family val="2"/>
    </font>
    <font>
      <b/>
      <i/>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9">
    <xf numFmtId="0" fontId="0" fillId="0" borderId="0" xfId="0" applyAlignment="1">
      <alignment/>
    </xf>
    <xf numFmtId="0" fontId="0" fillId="0" borderId="0" xfId="0" applyAlignment="1" applyProtection="1">
      <alignment/>
      <protection locked="0"/>
    </xf>
    <xf numFmtId="0" fontId="2" fillId="0" borderId="0" xfId="0" applyFont="1" applyBorder="1" applyAlignment="1" applyProtection="1">
      <alignment vertical="top"/>
      <protection hidden="1" locked="0"/>
    </xf>
    <xf numFmtId="0" fontId="2" fillId="0" borderId="0" xfId="0" applyFont="1" applyAlignment="1" applyProtection="1">
      <alignment vertical="top"/>
      <protection hidden="1" locked="0"/>
    </xf>
    <xf numFmtId="0" fontId="2" fillId="0" borderId="10" xfId="0" applyFont="1" applyBorder="1" applyAlignment="1" applyProtection="1">
      <alignment vertical="top"/>
      <protection hidden="1" locked="0"/>
    </xf>
    <xf numFmtId="0" fontId="8" fillId="0" borderId="11" xfId="0" applyFont="1" applyBorder="1" applyAlignment="1" applyProtection="1">
      <alignment vertical="top"/>
      <protection hidden="1" locked="0"/>
    </xf>
    <xf numFmtId="0" fontId="9" fillId="0" borderId="12" xfId="0" applyFont="1" applyBorder="1" applyAlignment="1" applyProtection="1">
      <alignment vertical="top"/>
      <protection hidden="1" locked="0"/>
    </xf>
    <xf numFmtId="0" fontId="2" fillId="0" borderId="13" xfId="0" applyFont="1" applyBorder="1" applyAlignment="1" applyProtection="1">
      <alignment vertical="top"/>
      <protection hidden="1" locked="0"/>
    </xf>
    <xf numFmtId="0" fontId="8" fillId="0" borderId="14" xfId="0" applyFont="1" applyBorder="1" applyAlignment="1" applyProtection="1">
      <alignment vertical="top"/>
      <protection hidden="1" locked="0"/>
    </xf>
    <xf numFmtId="0" fontId="9" fillId="0" borderId="0" xfId="0" applyFont="1" applyBorder="1" applyAlignment="1" applyProtection="1">
      <alignment vertical="top"/>
      <protection hidden="1" locked="0"/>
    </xf>
    <xf numFmtId="0" fontId="9" fillId="0" borderId="0" xfId="0" applyFont="1" applyBorder="1" applyAlignment="1" applyProtection="1">
      <alignment horizontal="right"/>
      <protection hidden="1" locked="0"/>
    </xf>
    <xf numFmtId="0" fontId="2" fillId="0" borderId="15" xfId="0" applyFont="1" applyBorder="1" applyAlignment="1" applyProtection="1">
      <alignment vertical="top"/>
      <protection hidden="1" locked="0"/>
    </xf>
    <xf numFmtId="0" fontId="17" fillId="0" borderId="14" xfId="0" applyFont="1" applyBorder="1" applyAlignment="1" applyProtection="1">
      <alignment vertical="top"/>
      <protection hidden="1" locked="0"/>
    </xf>
    <xf numFmtId="0" fontId="18" fillId="0" borderId="0" xfId="0" applyFont="1" applyBorder="1" applyAlignment="1" applyProtection="1">
      <alignment vertical="top"/>
      <protection hidden="1" locked="0"/>
    </xf>
    <xf numFmtId="0" fontId="14" fillId="0" borderId="0" xfId="0" applyFont="1" applyBorder="1" applyAlignment="1" applyProtection="1">
      <alignment vertical="top"/>
      <protection hidden="1" locked="0"/>
    </xf>
    <xf numFmtId="0" fontId="15" fillId="0" borderId="0" xfId="0" applyFont="1" applyBorder="1" applyAlignment="1" applyProtection="1">
      <alignment vertical="top"/>
      <protection hidden="1" locked="0"/>
    </xf>
    <xf numFmtId="0" fontId="9" fillId="0" borderId="14" xfId="0" applyFont="1" applyBorder="1" applyAlignment="1" applyProtection="1">
      <alignment vertical="top"/>
      <protection hidden="1" locked="0"/>
    </xf>
    <xf numFmtId="0" fontId="0" fillId="0" borderId="14" xfId="0" applyFont="1"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9" fillId="0" borderId="16" xfId="0" applyFont="1" applyBorder="1" applyAlignment="1" applyProtection="1">
      <alignment vertical="top"/>
      <protection hidden="1" locked="0"/>
    </xf>
    <xf numFmtId="0" fontId="9" fillId="0" borderId="10" xfId="0" applyFont="1" applyBorder="1" applyAlignment="1" applyProtection="1">
      <alignment vertical="top"/>
      <protection hidden="1" locked="0"/>
    </xf>
    <xf numFmtId="0" fontId="2" fillId="0" borderId="17" xfId="0" applyFont="1" applyBorder="1" applyAlignment="1" applyProtection="1">
      <alignment vertical="top"/>
      <protection hidden="1" locked="0"/>
    </xf>
    <xf numFmtId="0" fontId="0" fillId="0" borderId="0" xfId="0" applyFont="1" applyBorder="1" applyAlignment="1" applyProtection="1">
      <alignment/>
      <protection locked="0"/>
    </xf>
    <xf numFmtId="0" fontId="17" fillId="33" borderId="0" xfId="0" applyFont="1" applyFill="1" applyBorder="1" applyAlignment="1" applyProtection="1">
      <alignment vertical="top"/>
      <protection locked="0"/>
    </xf>
    <xf numFmtId="0" fontId="19" fillId="33" borderId="0" xfId="0" applyFont="1" applyFill="1" applyBorder="1" applyAlignment="1" applyProtection="1">
      <alignment vertical="top"/>
      <protection locked="0"/>
    </xf>
    <xf numFmtId="0" fontId="19" fillId="33" borderId="0" xfId="0" applyFont="1" applyFill="1" applyBorder="1" applyAlignment="1" applyProtection="1">
      <alignment vertical="top"/>
      <protection locked="0"/>
    </xf>
    <xf numFmtId="0" fontId="16" fillId="33" borderId="0" xfId="0" applyFont="1" applyFill="1" applyBorder="1" applyAlignment="1" applyProtection="1">
      <alignment vertical="top"/>
      <protection locked="0"/>
    </xf>
    <xf numFmtId="0" fontId="2" fillId="33" borderId="0" xfId="0" applyFont="1" applyFill="1" applyBorder="1" applyAlignment="1" applyProtection="1">
      <alignment vertical="top"/>
      <protection locked="0"/>
    </xf>
    <xf numFmtId="0" fontId="2"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17" fontId="2" fillId="33" borderId="0" xfId="0" applyNumberFormat="1" applyFont="1" applyFill="1" applyBorder="1" applyAlignment="1" applyProtection="1">
      <alignment vertical="center"/>
      <protection locked="0"/>
    </xf>
    <xf numFmtId="0" fontId="11" fillId="33" borderId="0" xfId="0" applyFont="1" applyFill="1" applyBorder="1" applyAlignment="1" applyProtection="1">
      <alignment horizontal="justify" vertical="center" wrapText="1"/>
      <protection locked="0"/>
    </xf>
    <xf numFmtId="0" fontId="61" fillId="33" borderId="0" xfId="0" applyFont="1" applyFill="1" applyAlignment="1" applyProtection="1">
      <alignment vertical="center" wrapText="1"/>
      <protection locked="0"/>
    </xf>
    <xf numFmtId="17" fontId="9" fillId="33" borderId="0" xfId="0" applyNumberFormat="1" applyFont="1" applyFill="1" applyBorder="1" applyAlignment="1" applyProtection="1">
      <alignment horizontal="left" vertical="top"/>
      <protection locked="0"/>
    </xf>
    <xf numFmtId="0" fontId="16" fillId="33" borderId="0" xfId="0" applyFont="1" applyFill="1" applyBorder="1" applyAlignment="1" applyProtection="1">
      <alignment vertical="top"/>
      <protection locked="0"/>
    </xf>
    <xf numFmtId="0" fontId="2" fillId="33" borderId="0" xfId="0" applyFont="1" applyFill="1" applyBorder="1" applyAlignment="1" applyProtection="1">
      <alignment vertical="top"/>
      <protection locked="0"/>
    </xf>
    <xf numFmtId="0" fontId="10" fillId="33" borderId="0" xfId="0" applyFont="1" applyFill="1" applyBorder="1" applyAlignment="1" applyProtection="1">
      <alignment vertical="top"/>
      <protection locked="0"/>
    </xf>
    <xf numFmtId="0" fontId="24" fillId="33" borderId="0" xfId="0" applyFont="1" applyFill="1" applyBorder="1" applyAlignment="1" applyProtection="1">
      <alignment vertical="top"/>
      <protection locked="0"/>
    </xf>
    <xf numFmtId="17" fontId="24" fillId="33" borderId="0" xfId="0" applyNumberFormat="1" applyFont="1" applyFill="1" applyBorder="1" applyAlignment="1" applyProtection="1">
      <alignment horizontal="left" vertical="top"/>
      <protection locked="0"/>
    </xf>
    <xf numFmtId="0" fontId="17" fillId="33" borderId="0" xfId="0" applyFont="1" applyFill="1" applyBorder="1" applyAlignment="1" applyProtection="1">
      <alignment horizontal="center" vertical="top" wrapText="1"/>
      <protection locked="0"/>
    </xf>
    <xf numFmtId="0" fontId="17" fillId="33" borderId="0" xfId="0" applyFont="1" applyFill="1" applyBorder="1" applyAlignment="1" applyProtection="1">
      <alignment horizontal="left" vertical="top" wrapText="1"/>
      <protection locked="0"/>
    </xf>
    <xf numFmtId="0" fontId="9" fillId="33" borderId="0" xfId="0" applyFont="1" applyFill="1" applyBorder="1" applyAlignment="1" applyProtection="1">
      <alignment wrapText="1"/>
      <protection locked="0"/>
    </xf>
    <xf numFmtId="0" fontId="9" fillId="33" borderId="0" xfId="0" applyFont="1" applyFill="1" applyBorder="1" applyAlignment="1" applyProtection="1">
      <alignment horizontal="left" vertical="top" wrapText="1"/>
      <protection locked="0"/>
    </xf>
    <xf numFmtId="0" fontId="62" fillId="33" borderId="0" xfId="0" applyFont="1" applyFill="1" applyAlignment="1" applyProtection="1">
      <alignment horizontal="justify" vertical="center"/>
      <protection locked="0"/>
    </xf>
    <xf numFmtId="0" fontId="63" fillId="33" borderId="0" xfId="0" applyFont="1" applyFill="1" applyAlignment="1" applyProtection="1">
      <alignment horizontal="justify" vertical="center"/>
      <protection locked="0"/>
    </xf>
    <xf numFmtId="0" fontId="2" fillId="33" borderId="18" xfId="0" applyFont="1" applyFill="1" applyBorder="1" applyAlignment="1" applyProtection="1">
      <alignment horizontal="right" vertical="top" wrapText="1"/>
      <protection locked="0"/>
    </xf>
    <xf numFmtId="0" fontId="2" fillId="33" borderId="19" xfId="0" applyFont="1" applyFill="1" applyBorder="1" applyAlignment="1" applyProtection="1">
      <alignment horizontal="right" vertical="top"/>
      <protection locked="0"/>
    </xf>
    <xf numFmtId="0" fontId="0" fillId="33" borderId="0" xfId="0" applyFont="1" applyFill="1" applyBorder="1" applyAlignment="1" applyProtection="1">
      <alignment vertical="top"/>
      <protection locked="0"/>
    </xf>
    <xf numFmtId="0" fontId="3" fillId="33" borderId="0" xfId="0" applyFont="1" applyFill="1" applyAlignment="1" applyProtection="1">
      <alignment horizontal="center" vertical="center" wrapText="1"/>
      <protection locked="0"/>
    </xf>
    <xf numFmtId="179" fontId="3" fillId="33" borderId="0" xfId="42" applyFont="1" applyFill="1" applyAlignment="1" applyProtection="1">
      <alignment horizontal="left" vertical="center"/>
      <protection locked="0"/>
    </xf>
    <xf numFmtId="0" fontId="3" fillId="33" borderId="0" xfId="0" applyFont="1" applyFill="1" applyAlignment="1" applyProtection="1">
      <alignment horizontal="left" vertical="center"/>
      <protection locked="0"/>
    </xf>
    <xf numFmtId="0" fontId="64" fillId="33" borderId="0" xfId="0" applyFont="1" applyFill="1" applyBorder="1" applyAlignment="1" applyProtection="1">
      <alignment vertical="top"/>
      <protection locked="0"/>
    </xf>
    <xf numFmtId="179" fontId="2" fillId="33" borderId="0" xfId="42" applyFont="1" applyFill="1" applyBorder="1" applyAlignment="1" applyProtection="1">
      <alignment vertical="top"/>
      <protection locked="0"/>
    </xf>
    <xf numFmtId="0" fontId="2" fillId="33" borderId="20" xfId="0" applyFont="1" applyFill="1" applyBorder="1" applyAlignment="1" applyProtection="1">
      <alignment/>
      <protection locked="0"/>
    </xf>
    <xf numFmtId="0" fontId="20" fillId="33" borderId="21" xfId="0" applyFont="1" applyFill="1" applyBorder="1" applyAlignment="1" applyProtection="1">
      <alignment vertical="center"/>
      <protection locked="0"/>
    </xf>
    <xf numFmtId="0" fontId="20" fillId="33" borderId="22" xfId="0" applyFont="1" applyFill="1" applyBorder="1" applyAlignment="1" applyProtection="1">
      <alignment vertical="center" wrapText="1"/>
      <protection locked="0"/>
    </xf>
    <xf numFmtId="0" fontId="0" fillId="33" borderId="0" xfId="0" applyFont="1" applyFill="1" applyBorder="1" applyAlignment="1" applyProtection="1">
      <alignment/>
      <protection locked="0"/>
    </xf>
    <xf numFmtId="0" fontId="2" fillId="33" borderId="23" xfId="0" applyFont="1" applyFill="1" applyBorder="1" applyAlignment="1" applyProtection="1">
      <alignment/>
      <protection locked="0"/>
    </xf>
    <xf numFmtId="0" fontId="2" fillId="33" borderId="24" xfId="0" applyFont="1" applyFill="1" applyBorder="1" applyAlignment="1" applyProtection="1">
      <alignment/>
      <protection locked="0"/>
    </xf>
    <xf numFmtId="49" fontId="2" fillId="33" borderId="20" xfId="0" applyNumberFormat="1" applyFont="1" applyFill="1" applyBorder="1" applyAlignment="1" applyProtection="1">
      <alignment horizontal="left" wrapText="1"/>
      <protection locked="0"/>
    </xf>
    <xf numFmtId="179" fontId="2" fillId="33" borderId="0" xfId="42" applyFont="1" applyFill="1" applyBorder="1" applyAlignment="1" applyProtection="1">
      <alignment horizontal="right"/>
      <protection locked="0"/>
    </xf>
    <xf numFmtId="179" fontId="2" fillId="33" borderId="0" xfId="42" applyFont="1" applyFill="1" applyAlignment="1" applyProtection="1">
      <alignment vertical="top"/>
      <protection locked="0"/>
    </xf>
    <xf numFmtId="179" fontId="2" fillId="33" borderId="25" xfId="42" applyFont="1" applyFill="1" applyBorder="1" applyAlignment="1" applyProtection="1">
      <alignment/>
      <protection locked="0"/>
    </xf>
    <xf numFmtId="179" fontId="2" fillId="33" borderId="23" xfId="42" applyFont="1" applyFill="1" applyBorder="1" applyAlignment="1" applyProtection="1">
      <alignment/>
      <protection locked="0"/>
    </xf>
    <xf numFmtId="0" fontId="0" fillId="33" borderId="0" xfId="0" applyFont="1" applyFill="1" applyAlignment="1" applyProtection="1">
      <alignment vertical="top"/>
      <protection locked="0"/>
    </xf>
    <xf numFmtId="49" fontId="2" fillId="33" borderId="23" xfId="0" applyNumberFormat="1" applyFont="1" applyFill="1" applyBorder="1" applyAlignment="1" applyProtection="1">
      <alignment horizontal="left" wrapText="1"/>
      <protection locked="0"/>
    </xf>
    <xf numFmtId="49" fontId="2" fillId="33" borderId="23" xfId="0" applyNumberFormat="1" applyFont="1" applyFill="1" applyBorder="1" applyAlignment="1" applyProtection="1">
      <alignment horizontal="left"/>
      <protection locked="0"/>
    </xf>
    <xf numFmtId="49" fontId="2" fillId="33" borderId="23" xfId="0" applyNumberFormat="1" applyFont="1" applyFill="1" applyBorder="1" applyAlignment="1" applyProtection="1">
      <alignment horizontal="left" vertical="top"/>
      <protection locked="0"/>
    </xf>
    <xf numFmtId="0" fontId="0" fillId="33" borderId="0" xfId="0" applyFont="1" applyFill="1" applyBorder="1" applyAlignment="1" applyProtection="1">
      <alignment vertical="top"/>
      <protection locked="0"/>
    </xf>
    <xf numFmtId="0" fontId="5" fillId="33" borderId="0" xfId="0" applyFont="1" applyFill="1" applyAlignment="1" applyProtection="1">
      <alignment vertical="top"/>
      <protection locked="0"/>
    </xf>
    <xf numFmtId="49" fontId="2" fillId="33" borderId="24" xfId="0" applyNumberFormat="1" applyFont="1" applyFill="1" applyBorder="1" applyAlignment="1" applyProtection="1">
      <alignment horizontal="left" vertical="top"/>
      <protection locked="0"/>
    </xf>
    <xf numFmtId="179" fontId="2" fillId="33" borderId="26" xfId="42" applyFont="1" applyFill="1" applyBorder="1" applyAlignment="1" applyProtection="1">
      <alignment horizontal="right"/>
      <protection locked="0"/>
    </xf>
    <xf numFmtId="179" fontId="2" fillId="33" borderId="27" xfId="42" applyFont="1" applyFill="1" applyBorder="1" applyAlignment="1" applyProtection="1">
      <alignment horizontal="right"/>
      <protection locked="0"/>
    </xf>
    <xf numFmtId="179" fontId="2" fillId="33" borderId="27" xfId="42" applyFont="1" applyFill="1" applyBorder="1" applyAlignment="1" applyProtection="1">
      <alignment vertical="top"/>
      <protection locked="0"/>
    </xf>
    <xf numFmtId="179" fontId="2" fillId="33" borderId="26" xfId="42" applyFont="1" applyFill="1" applyBorder="1" applyAlignment="1" applyProtection="1">
      <alignment/>
      <protection locked="0"/>
    </xf>
    <xf numFmtId="179" fontId="2" fillId="33" borderId="24" xfId="42" applyFont="1" applyFill="1" applyBorder="1" applyAlignment="1" applyProtection="1">
      <alignment/>
      <protection locked="0"/>
    </xf>
    <xf numFmtId="2" fontId="2" fillId="33" borderId="0" xfId="0" applyNumberFormat="1" applyFont="1" applyFill="1" applyBorder="1" applyAlignment="1" applyProtection="1">
      <alignment horizontal="right"/>
      <protection locked="0"/>
    </xf>
    <xf numFmtId="0" fontId="1" fillId="33" borderId="0" xfId="0" applyFont="1" applyFill="1" applyAlignment="1" applyProtection="1">
      <alignment vertical="top"/>
      <protection locked="0"/>
    </xf>
    <xf numFmtId="179" fontId="0" fillId="33" borderId="0" xfId="42" applyFont="1" applyFill="1" applyBorder="1" applyAlignment="1" applyProtection="1">
      <alignment vertical="top"/>
      <protection locked="0"/>
    </xf>
    <xf numFmtId="2" fontId="2" fillId="33" borderId="0" xfId="0" applyNumberFormat="1" applyFont="1" applyFill="1" applyAlignment="1" applyProtection="1">
      <alignment vertical="top"/>
      <protection locked="0"/>
    </xf>
    <xf numFmtId="2" fontId="2" fillId="33" borderId="0" xfId="0" applyNumberFormat="1" applyFont="1" applyFill="1" applyBorder="1" applyAlignment="1" applyProtection="1">
      <alignment vertical="top"/>
      <protection locked="0"/>
    </xf>
    <xf numFmtId="2" fontId="2" fillId="33" borderId="27" xfId="0" applyNumberFormat="1" applyFont="1" applyFill="1" applyBorder="1" applyAlignment="1" applyProtection="1">
      <alignment horizontal="right"/>
      <protection locked="0"/>
    </xf>
    <xf numFmtId="2" fontId="2" fillId="33" borderId="27" xfId="0" applyNumberFormat="1" applyFont="1" applyFill="1" applyBorder="1" applyAlignment="1" applyProtection="1">
      <alignment vertical="top"/>
      <protection locked="0"/>
    </xf>
    <xf numFmtId="0" fontId="0" fillId="33" borderId="0" xfId="0" applyFont="1" applyFill="1" applyBorder="1" applyAlignment="1" applyProtection="1">
      <alignment vertical="top"/>
      <protection locked="0"/>
    </xf>
    <xf numFmtId="0" fontId="0" fillId="33" borderId="0" xfId="0" applyFont="1" applyFill="1" applyAlignment="1" applyProtection="1">
      <alignment vertical="top"/>
      <protection locked="0"/>
    </xf>
    <xf numFmtId="0" fontId="0" fillId="33" borderId="0" xfId="0" applyFont="1" applyFill="1" applyAlignment="1" applyProtection="1">
      <alignment horizontal="left" vertical="top"/>
      <protection locked="0"/>
    </xf>
    <xf numFmtId="0" fontId="0" fillId="33" borderId="0" xfId="0" applyFont="1" applyFill="1" applyAlignment="1" applyProtection="1">
      <alignment vertical="top"/>
      <protection locked="0"/>
    </xf>
    <xf numFmtId="0" fontId="4" fillId="33" borderId="0" xfId="0" applyFont="1" applyFill="1" applyAlignment="1" applyProtection="1">
      <alignment horizontal="left"/>
      <protection locked="0"/>
    </xf>
    <xf numFmtId="0" fontId="7" fillId="33" borderId="0" xfId="0" applyFont="1" applyFill="1" applyAlignment="1" applyProtection="1">
      <alignment horizontal="left"/>
      <protection locked="0"/>
    </xf>
    <xf numFmtId="0" fontId="2" fillId="33" borderId="0" xfId="0" applyFont="1" applyFill="1" applyAlignment="1" applyProtection="1">
      <alignment vertical="top"/>
      <protection locked="0"/>
    </xf>
    <xf numFmtId="0" fontId="0" fillId="33" borderId="0" xfId="0" applyFont="1" applyFill="1" applyAlignment="1" applyProtection="1">
      <alignment/>
      <protection locked="0"/>
    </xf>
    <xf numFmtId="2" fontId="2" fillId="33" borderId="23" xfId="0" applyNumberFormat="1" applyFont="1" applyFill="1" applyBorder="1" applyAlignment="1" applyProtection="1">
      <alignment horizontal="right"/>
      <protection locked="0"/>
    </xf>
    <xf numFmtId="2" fontId="2" fillId="33" borderId="24" xfId="0" applyNumberFormat="1" applyFont="1" applyFill="1" applyBorder="1" applyAlignment="1" applyProtection="1">
      <alignment horizontal="right"/>
      <protection locked="0"/>
    </xf>
    <xf numFmtId="179" fontId="2" fillId="33" borderId="20" xfId="42" applyFont="1" applyFill="1" applyBorder="1" applyAlignment="1" applyProtection="1">
      <alignment horizontal="right"/>
      <protection locked="0"/>
    </xf>
    <xf numFmtId="179" fontId="2" fillId="33" borderId="23" xfId="42" applyFont="1" applyFill="1" applyBorder="1" applyAlignment="1" applyProtection="1">
      <alignment horizontal="right"/>
      <protection locked="0"/>
    </xf>
    <xf numFmtId="179" fontId="2" fillId="33" borderId="24" xfId="42" applyFont="1" applyFill="1" applyBorder="1" applyAlignment="1" applyProtection="1">
      <alignment horizontal="right"/>
      <protection locked="0"/>
    </xf>
    <xf numFmtId="49" fontId="2" fillId="33" borderId="20" xfId="0" applyNumberFormat="1" applyFont="1" applyFill="1" applyBorder="1" applyAlignment="1" applyProtection="1">
      <alignment horizontal="right" wrapText="1"/>
      <protection locked="0"/>
    </xf>
    <xf numFmtId="49" fontId="2" fillId="33" borderId="23" xfId="0" applyNumberFormat="1" applyFont="1" applyFill="1" applyBorder="1" applyAlignment="1" applyProtection="1">
      <alignment horizontal="right" wrapText="1"/>
      <protection locked="0"/>
    </xf>
    <xf numFmtId="49" fontId="2" fillId="33" borderId="23" xfId="0" applyNumberFormat="1" applyFont="1" applyFill="1" applyBorder="1" applyAlignment="1" applyProtection="1">
      <alignment horizontal="right"/>
      <protection locked="0"/>
    </xf>
    <xf numFmtId="49" fontId="2" fillId="33" borderId="23" xfId="0" applyNumberFormat="1" applyFont="1" applyFill="1" applyBorder="1" applyAlignment="1" applyProtection="1">
      <alignment horizontal="right" vertical="top"/>
      <protection locked="0"/>
    </xf>
    <xf numFmtId="0" fontId="3" fillId="34" borderId="0" xfId="0" applyFont="1" applyFill="1" applyAlignment="1" applyProtection="1">
      <alignment horizontal="right" vertical="center" wrapText="1"/>
      <protection locked="0"/>
    </xf>
    <xf numFmtId="0" fontId="0" fillId="33" borderId="0" xfId="0" applyFont="1" applyFill="1" applyAlignment="1" applyProtection="1">
      <alignment horizontal="right" vertical="top"/>
      <protection locked="0"/>
    </xf>
    <xf numFmtId="0" fontId="64" fillId="33" borderId="0" xfId="0" applyFont="1" applyFill="1" applyBorder="1" applyAlignment="1" applyProtection="1">
      <alignment horizontal="right" vertical="top"/>
      <protection locked="0"/>
    </xf>
    <xf numFmtId="0" fontId="2" fillId="33" borderId="20" xfId="0" applyFont="1" applyFill="1" applyBorder="1" applyAlignment="1" applyProtection="1">
      <alignment horizontal="right"/>
      <protection locked="0"/>
    </xf>
    <xf numFmtId="0" fontId="2" fillId="33" borderId="23" xfId="0" applyFont="1" applyFill="1" applyBorder="1" applyAlignment="1" applyProtection="1">
      <alignment horizontal="right"/>
      <protection locked="0"/>
    </xf>
    <xf numFmtId="0" fontId="2" fillId="33" borderId="24" xfId="0" applyFont="1" applyFill="1" applyBorder="1" applyAlignment="1" applyProtection="1">
      <alignment horizontal="right"/>
      <protection locked="0"/>
    </xf>
    <xf numFmtId="0" fontId="3" fillId="33" borderId="0" xfId="0" applyFont="1" applyFill="1" applyAlignment="1" applyProtection="1">
      <alignment horizontal="right" vertical="center" wrapText="1"/>
      <protection locked="0"/>
    </xf>
    <xf numFmtId="0" fontId="0" fillId="33" borderId="0" xfId="0" applyFont="1" applyFill="1" applyBorder="1" applyAlignment="1" applyProtection="1">
      <alignment horizontal="right" vertical="top"/>
      <protection locked="0"/>
    </xf>
    <xf numFmtId="179" fontId="4" fillId="33" borderId="0" xfId="42" applyFont="1" applyFill="1" applyAlignment="1" applyProtection="1">
      <alignment horizontal="left"/>
      <protection locked="0"/>
    </xf>
    <xf numFmtId="179" fontId="7" fillId="33" borderId="0" xfId="42" applyFont="1" applyFill="1" applyAlignment="1" applyProtection="1">
      <alignment horizontal="left"/>
      <protection locked="0"/>
    </xf>
    <xf numFmtId="179" fontId="0" fillId="33" borderId="0" xfId="42" applyFont="1" applyFill="1" applyAlignment="1" applyProtection="1">
      <alignment vertical="top"/>
      <protection locked="0"/>
    </xf>
    <xf numFmtId="179" fontId="2" fillId="33" borderId="22" xfId="42" applyFont="1" applyFill="1" applyBorder="1" applyAlignment="1" applyProtection="1">
      <alignment horizontal="right" vertical="top" wrapText="1"/>
      <protection locked="0"/>
    </xf>
    <xf numFmtId="179" fontId="2" fillId="33" borderId="25" xfId="42" applyFont="1" applyFill="1" applyBorder="1" applyAlignment="1" applyProtection="1">
      <alignment horizontal="right"/>
      <protection locked="0"/>
    </xf>
    <xf numFmtId="49" fontId="2" fillId="33" borderId="0" xfId="0" applyNumberFormat="1" applyFont="1" applyFill="1" applyBorder="1" applyAlignment="1" applyProtection="1">
      <alignment horizontal="right"/>
      <protection locked="0"/>
    </xf>
    <xf numFmtId="0" fontId="2" fillId="33" borderId="18" xfId="0" applyFont="1" applyFill="1" applyBorder="1" applyAlignment="1" applyProtection="1">
      <alignment horizontal="right"/>
      <protection locked="0"/>
    </xf>
    <xf numFmtId="0" fontId="2" fillId="33" borderId="28" xfId="0" applyFont="1" applyFill="1" applyBorder="1" applyAlignment="1" applyProtection="1">
      <alignment horizontal="right"/>
      <protection locked="0"/>
    </xf>
    <xf numFmtId="0" fontId="2" fillId="33" borderId="19" xfId="0" applyFont="1" applyFill="1" applyBorder="1" applyAlignment="1" applyProtection="1">
      <alignment horizontal="right"/>
      <protection locked="0"/>
    </xf>
    <xf numFmtId="49" fontId="2" fillId="33" borderId="18" xfId="0" applyNumberFormat="1" applyFont="1" applyFill="1" applyBorder="1" applyAlignment="1" applyProtection="1">
      <alignment horizontal="right" wrapText="1"/>
      <protection locked="0"/>
    </xf>
    <xf numFmtId="49" fontId="2" fillId="33" borderId="28" xfId="0" applyNumberFormat="1" applyFont="1" applyFill="1" applyBorder="1" applyAlignment="1" applyProtection="1">
      <alignment horizontal="right" wrapText="1"/>
      <protection locked="0"/>
    </xf>
    <xf numFmtId="49" fontId="2" fillId="33" borderId="28" xfId="0" applyNumberFormat="1" applyFont="1" applyFill="1" applyBorder="1" applyAlignment="1" applyProtection="1">
      <alignment horizontal="right"/>
      <protection locked="0"/>
    </xf>
    <xf numFmtId="49" fontId="2" fillId="33" borderId="28" xfId="0" applyNumberFormat="1" applyFont="1" applyFill="1" applyBorder="1" applyAlignment="1" applyProtection="1">
      <alignment horizontal="right" vertical="top"/>
      <protection locked="0"/>
    </xf>
    <xf numFmtId="49" fontId="2" fillId="33" borderId="19" xfId="0" applyNumberFormat="1" applyFont="1" applyFill="1" applyBorder="1" applyAlignment="1" applyProtection="1">
      <alignment horizontal="right"/>
      <protection locked="0"/>
    </xf>
    <xf numFmtId="0" fontId="64" fillId="33" borderId="29" xfId="0" applyFont="1" applyFill="1" applyBorder="1" applyAlignment="1" applyProtection="1">
      <alignment vertical="top"/>
      <protection locked="0"/>
    </xf>
    <xf numFmtId="204" fontId="0" fillId="33" borderId="0" xfId="42" applyNumberFormat="1" applyFont="1" applyFill="1" applyBorder="1" applyAlignment="1" applyProtection="1">
      <alignment vertical="top"/>
      <protection locked="0"/>
    </xf>
    <xf numFmtId="49" fontId="2" fillId="33" borderId="19" xfId="0" applyNumberFormat="1" applyFont="1" applyFill="1" applyBorder="1" applyAlignment="1" applyProtection="1">
      <alignment horizontal="left"/>
      <protection locked="0"/>
    </xf>
    <xf numFmtId="179" fontId="2" fillId="33" borderId="0" xfId="42" applyFont="1" applyFill="1" applyBorder="1" applyAlignment="1" applyProtection="1">
      <alignment/>
      <protection locked="0"/>
    </xf>
    <xf numFmtId="179" fontId="2" fillId="33" borderId="27" xfId="42" applyFont="1" applyFill="1" applyBorder="1" applyAlignment="1" applyProtection="1">
      <alignment/>
      <protection locked="0"/>
    </xf>
    <xf numFmtId="0" fontId="3" fillId="34" borderId="0" xfId="0" applyFont="1" applyFill="1" applyAlignment="1" applyProtection="1">
      <alignment horizontal="right" vertical="center" wrapText="1"/>
      <protection locked="0"/>
    </xf>
    <xf numFmtId="0" fontId="2" fillId="33" borderId="23" xfId="0" applyFont="1" applyFill="1" applyBorder="1" applyAlignment="1" applyProtection="1">
      <alignment horizontal="right" vertical="top" wrapText="1"/>
      <protection locked="0"/>
    </xf>
    <xf numFmtId="0" fontId="2" fillId="33" borderId="24" xfId="0" applyFont="1" applyFill="1" applyBorder="1" applyAlignment="1" applyProtection="1">
      <alignment horizontal="right" vertical="top" wrapText="1"/>
      <protection locked="0"/>
    </xf>
    <xf numFmtId="0" fontId="2" fillId="33" borderId="18" xfId="0" applyFont="1" applyFill="1" applyBorder="1" applyAlignment="1" applyProtection="1">
      <alignment horizontal="right" vertical="top" wrapText="1"/>
      <protection locked="0"/>
    </xf>
    <xf numFmtId="0" fontId="2" fillId="33" borderId="19" xfId="0" applyFont="1" applyFill="1" applyBorder="1" applyAlignment="1" applyProtection="1">
      <alignment horizontal="right" vertical="top"/>
      <protection locked="0"/>
    </xf>
    <xf numFmtId="0" fontId="3" fillId="34" borderId="0" xfId="0" applyFont="1" applyFill="1" applyAlignment="1" applyProtection="1">
      <alignment horizontal="left" vertical="center"/>
      <protection locked="0"/>
    </xf>
    <xf numFmtId="179" fontId="2" fillId="33" borderId="27" xfId="42" applyFont="1" applyFill="1" applyBorder="1" applyAlignment="1" applyProtection="1">
      <alignment vertical="top" wrapText="1"/>
      <protection locked="0"/>
    </xf>
    <xf numFmtId="0" fontId="2" fillId="33" borderId="23" xfId="0" applyFont="1" applyFill="1" applyBorder="1" applyAlignment="1" applyProtection="1">
      <alignment horizontal="center" vertical="center" wrapText="1"/>
      <protection locked="0"/>
    </xf>
    <xf numFmtId="0" fontId="20" fillId="33" borderId="20" xfId="0" applyFont="1" applyFill="1" applyBorder="1" applyAlignment="1" applyProtection="1">
      <alignment vertical="center"/>
      <protection locked="0"/>
    </xf>
    <xf numFmtId="2" fontId="2" fillId="33" borderId="20" xfId="0" applyNumberFormat="1" applyFont="1" applyFill="1" applyBorder="1" applyAlignment="1" applyProtection="1">
      <alignment horizontal="right"/>
      <protection locked="0"/>
    </xf>
    <xf numFmtId="2" fontId="2" fillId="33" borderId="30" xfId="0" applyNumberFormat="1" applyFont="1" applyFill="1" applyBorder="1" applyAlignment="1" applyProtection="1">
      <alignment vertical="top"/>
      <protection locked="0"/>
    </xf>
    <xf numFmtId="171" fontId="0" fillId="33" borderId="0" xfId="0" applyNumberFormat="1" applyFont="1" applyFill="1" applyAlignment="1" applyProtection="1">
      <alignment vertical="top"/>
      <protection locked="0"/>
    </xf>
    <xf numFmtId="49" fontId="2" fillId="33" borderId="0" xfId="0" applyNumberFormat="1" applyFont="1" applyFill="1" applyBorder="1" applyAlignment="1" applyProtection="1">
      <alignment horizontal="left"/>
      <protection locked="0"/>
    </xf>
    <xf numFmtId="179" fontId="2" fillId="33" borderId="0" xfId="42" applyNumberFormat="1" applyFont="1" applyFill="1" applyBorder="1" applyAlignment="1" applyProtection="1">
      <alignment horizontal="right"/>
      <protection locked="0"/>
    </xf>
    <xf numFmtId="179" fontId="2" fillId="33" borderId="30" xfId="42" applyNumberFormat="1" applyFont="1" applyFill="1" applyBorder="1" applyAlignment="1" applyProtection="1">
      <alignment horizontal="right"/>
      <protection locked="0"/>
    </xf>
    <xf numFmtId="179" fontId="2" fillId="33" borderId="0" xfId="42" applyNumberFormat="1" applyFont="1" applyFill="1" applyAlignment="1" applyProtection="1">
      <alignment vertical="top"/>
      <protection locked="0"/>
    </xf>
    <xf numFmtId="179" fontId="2" fillId="33" borderId="30" xfId="42" applyNumberFormat="1" applyFont="1" applyFill="1" applyBorder="1" applyAlignment="1" applyProtection="1">
      <alignment vertical="top"/>
      <protection locked="0"/>
    </xf>
    <xf numFmtId="179" fontId="2" fillId="33" borderId="20" xfId="42" applyNumberFormat="1" applyFont="1" applyFill="1" applyBorder="1" applyAlignment="1" applyProtection="1">
      <alignment vertical="top"/>
      <protection locked="0"/>
    </xf>
    <xf numFmtId="179" fontId="2" fillId="33" borderId="0" xfId="42" applyNumberFormat="1" applyFont="1" applyFill="1" applyBorder="1" applyAlignment="1" applyProtection="1">
      <alignment vertical="top"/>
      <protection locked="0"/>
    </xf>
    <xf numFmtId="179" fontId="2" fillId="33" borderId="23" xfId="42" applyNumberFormat="1" applyFont="1" applyFill="1" applyBorder="1" applyAlignment="1" applyProtection="1">
      <alignment vertical="top"/>
      <protection locked="0"/>
    </xf>
    <xf numFmtId="179" fontId="2" fillId="33" borderId="25" xfId="42" applyNumberFormat="1" applyFont="1" applyFill="1" applyBorder="1" applyAlignment="1" applyProtection="1">
      <alignment horizontal="right"/>
      <protection locked="0"/>
    </xf>
    <xf numFmtId="179" fontId="2" fillId="33" borderId="23" xfId="42" applyNumberFormat="1" applyFont="1" applyFill="1" applyBorder="1" applyAlignment="1" applyProtection="1">
      <alignment horizontal="right"/>
      <protection locked="0"/>
    </xf>
    <xf numFmtId="179" fontId="2" fillId="33" borderId="26" xfId="42" applyNumberFormat="1" applyFont="1" applyFill="1" applyBorder="1" applyAlignment="1" applyProtection="1">
      <alignment horizontal="right"/>
      <protection locked="0"/>
    </xf>
    <xf numFmtId="179" fontId="2" fillId="33" borderId="27" xfId="42" applyNumberFormat="1" applyFont="1" applyFill="1" applyBorder="1" applyAlignment="1" applyProtection="1">
      <alignment horizontal="right"/>
      <protection locked="0"/>
    </xf>
    <xf numFmtId="179" fontId="2" fillId="33" borderId="24" xfId="42" applyNumberFormat="1" applyFont="1" applyFill="1" applyBorder="1" applyAlignment="1" applyProtection="1">
      <alignment horizontal="right"/>
      <protection locked="0"/>
    </xf>
    <xf numFmtId="49" fontId="2" fillId="33" borderId="0" xfId="0" applyNumberFormat="1" applyFont="1" applyFill="1" applyBorder="1" applyAlignment="1" applyProtection="1">
      <alignment horizontal="left" vertical="top"/>
      <protection locked="0"/>
    </xf>
    <xf numFmtId="179" fontId="2" fillId="33" borderId="0" xfId="42" applyFont="1" applyFill="1" applyBorder="1" applyAlignment="1" applyProtection="1">
      <alignment horizontal="right"/>
      <protection locked="0"/>
    </xf>
    <xf numFmtId="179" fontId="2" fillId="33" borderId="23" xfId="42" applyFont="1" applyFill="1" applyBorder="1" applyAlignment="1" applyProtection="1">
      <alignment horizontal="right"/>
      <protection locked="0"/>
    </xf>
    <xf numFmtId="2" fontId="2" fillId="0" borderId="27" xfId="0" applyNumberFormat="1" applyFont="1" applyFill="1" applyBorder="1" applyAlignment="1" applyProtection="1">
      <alignment horizontal="right"/>
      <protection locked="0"/>
    </xf>
    <xf numFmtId="49" fontId="2" fillId="33" borderId="26" xfId="0" applyNumberFormat="1" applyFont="1" applyFill="1" applyBorder="1" applyAlignment="1" applyProtection="1">
      <alignment horizontal="right"/>
      <protection locked="0"/>
    </xf>
    <xf numFmtId="0" fontId="0" fillId="33" borderId="23" xfId="0" applyFont="1" applyFill="1" applyBorder="1" applyAlignment="1" applyProtection="1">
      <alignment vertical="top"/>
      <protection locked="0"/>
    </xf>
    <xf numFmtId="0" fontId="17" fillId="0" borderId="14" xfId="0" applyFont="1" applyBorder="1" applyAlignment="1" applyProtection="1">
      <alignment horizontal="left" vertical="top" wrapText="1"/>
      <protection hidden="1" locked="0"/>
    </xf>
    <xf numFmtId="0" fontId="17" fillId="0" borderId="0" xfId="0" applyFont="1" applyBorder="1" applyAlignment="1" applyProtection="1">
      <alignment horizontal="left" vertical="top" wrapText="1"/>
      <protection hidden="1" locked="0"/>
    </xf>
    <xf numFmtId="0" fontId="17" fillId="0" borderId="15" xfId="0" applyFont="1" applyBorder="1" applyAlignment="1" applyProtection="1">
      <alignment horizontal="left" vertical="top" wrapText="1"/>
      <protection hidden="1" locked="0"/>
    </xf>
    <xf numFmtId="0" fontId="64" fillId="33" borderId="27" xfId="0" applyFont="1" applyFill="1" applyBorder="1" applyAlignment="1" applyProtection="1">
      <alignment horizontal="center" vertical="top"/>
      <protection locked="0"/>
    </xf>
    <xf numFmtId="179" fontId="3" fillId="34" borderId="0" xfId="42" applyFont="1" applyFill="1" applyAlignment="1" applyProtection="1">
      <alignment horizontal="center" vertical="center" wrapText="1"/>
      <protection locked="0"/>
    </xf>
    <xf numFmtId="179" fontId="20" fillId="33" borderId="21" xfId="42" applyFont="1" applyFill="1" applyBorder="1" applyAlignment="1" applyProtection="1">
      <alignment horizontal="center" vertical="center"/>
      <protection locked="0"/>
    </xf>
    <xf numFmtId="179" fontId="20" fillId="33" borderId="31" xfId="42" applyFont="1" applyFill="1" applyBorder="1" applyAlignment="1" applyProtection="1">
      <alignment horizontal="center" vertical="center"/>
      <protection locked="0"/>
    </xf>
    <xf numFmtId="179" fontId="20" fillId="33" borderId="20" xfId="42" applyFont="1" applyFill="1" applyBorder="1" applyAlignment="1" applyProtection="1">
      <alignment horizontal="center" vertical="center"/>
      <protection locked="0"/>
    </xf>
    <xf numFmtId="179" fontId="2" fillId="33" borderId="32" xfId="42" applyFont="1" applyFill="1" applyBorder="1" applyAlignment="1" applyProtection="1">
      <alignment horizontal="center" vertical="top" wrapText="1"/>
      <protection locked="0"/>
    </xf>
    <xf numFmtId="179" fontId="2" fillId="33" borderId="30" xfId="42" applyFont="1" applyFill="1" applyBorder="1" applyAlignment="1" applyProtection="1">
      <alignment horizontal="center" vertical="top" wrapText="1"/>
      <protection locked="0"/>
    </xf>
    <xf numFmtId="179" fontId="2" fillId="33" borderId="28" xfId="42" applyFont="1" applyFill="1" applyBorder="1" applyAlignment="1" applyProtection="1">
      <alignment horizontal="center" vertical="top" wrapText="1"/>
      <protection locked="0"/>
    </xf>
    <xf numFmtId="179" fontId="2" fillId="33" borderId="19" xfId="42" applyFont="1" applyFill="1" applyBorder="1" applyAlignment="1" applyProtection="1">
      <alignment horizontal="center" vertical="top" wrapText="1"/>
      <protection locked="0"/>
    </xf>
    <xf numFmtId="179" fontId="2" fillId="33" borderId="20" xfId="42" applyFont="1" applyFill="1" applyBorder="1" applyAlignment="1" applyProtection="1">
      <alignment horizontal="left" vertical="top" wrapText="1"/>
      <protection locked="0"/>
    </xf>
    <xf numFmtId="179" fontId="2" fillId="33" borderId="24" xfId="42" applyFont="1" applyFill="1" applyBorder="1" applyAlignment="1" applyProtection="1">
      <alignment horizontal="left" vertical="top" wrapText="1"/>
      <protection locked="0"/>
    </xf>
    <xf numFmtId="0" fontId="64" fillId="33" borderId="27" xfId="0" applyFont="1" applyFill="1" applyBorder="1" applyAlignment="1" applyProtection="1">
      <alignment horizontal="left" vertical="top" wrapText="1"/>
      <protection locked="0"/>
    </xf>
    <xf numFmtId="179" fontId="20" fillId="33" borderId="26" xfId="42" applyFont="1" applyFill="1" applyBorder="1" applyAlignment="1" applyProtection="1">
      <alignment horizontal="center" vertical="center"/>
      <protection locked="0"/>
    </xf>
    <xf numFmtId="0" fontId="3" fillId="34" borderId="0" xfId="0" applyFont="1" applyFill="1" applyAlignment="1" applyProtection="1">
      <alignment horizontal="center" vertical="center" wrapText="1"/>
      <protection locked="0"/>
    </xf>
    <xf numFmtId="179" fontId="2" fillId="33" borderId="20" xfId="42" applyFont="1" applyFill="1" applyBorder="1" applyAlignment="1" applyProtection="1">
      <alignment horizontal="right" vertical="top" wrapText="1"/>
      <protection locked="0"/>
    </xf>
    <xf numFmtId="179" fontId="2" fillId="33" borderId="23" xfId="42" applyFont="1" applyFill="1" applyBorder="1" applyAlignment="1" applyProtection="1">
      <alignment horizontal="right" vertical="top" wrapText="1"/>
      <protection locked="0"/>
    </xf>
    <xf numFmtId="179" fontId="2" fillId="33" borderId="24" xfId="42" applyFont="1" applyFill="1" applyBorder="1" applyAlignment="1" applyProtection="1">
      <alignment horizontal="right" vertical="top" wrapText="1"/>
      <protection locked="0"/>
    </xf>
    <xf numFmtId="0" fontId="2" fillId="33" borderId="21" xfId="0" applyFont="1" applyFill="1" applyBorder="1" applyAlignment="1" applyProtection="1">
      <alignment horizontal="center" vertical="center" wrapText="1"/>
      <protection locked="0"/>
    </xf>
    <xf numFmtId="0" fontId="2" fillId="33" borderId="31" xfId="0" applyFont="1" applyFill="1" applyBorder="1" applyAlignment="1" applyProtection="1">
      <alignment horizontal="center" vertical="center" wrapText="1"/>
      <protection locked="0"/>
    </xf>
    <xf numFmtId="0" fontId="2" fillId="33" borderId="29"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right" vertical="top" wrapText="1"/>
      <protection locked="0"/>
    </xf>
    <xf numFmtId="0" fontId="2" fillId="33" borderId="23" xfId="0" applyFont="1" applyFill="1" applyBorder="1" applyAlignment="1" applyProtection="1">
      <alignment horizontal="right" vertical="top" wrapText="1"/>
      <protection locked="0"/>
    </xf>
    <xf numFmtId="0" fontId="2" fillId="33" borderId="24" xfId="0" applyFont="1" applyFill="1" applyBorder="1" applyAlignment="1" applyProtection="1">
      <alignment horizontal="right" vertical="top" wrapText="1"/>
      <protection locked="0"/>
    </xf>
    <xf numFmtId="0" fontId="2" fillId="33" borderId="21" xfId="0" applyFont="1" applyFill="1" applyBorder="1" applyAlignment="1" applyProtection="1">
      <alignment horizontal="center" vertical="top" wrapText="1"/>
      <protection locked="0"/>
    </xf>
    <xf numFmtId="0" fontId="2" fillId="33" borderId="31" xfId="0" applyFont="1" applyFill="1" applyBorder="1" applyAlignment="1" applyProtection="1">
      <alignment horizontal="center" vertical="top" wrapText="1"/>
      <protection locked="0"/>
    </xf>
    <xf numFmtId="0" fontId="2" fillId="33" borderId="24" xfId="0" applyFont="1" applyFill="1" applyBorder="1" applyAlignment="1" applyProtection="1">
      <alignment horizontal="center" vertical="top" wrapText="1"/>
      <protection locked="0"/>
    </xf>
    <xf numFmtId="0" fontId="2" fillId="33" borderId="18" xfId="0" applyFont="1" applyFill="1" applyBorder="1" applyAlignment="1" applyProtection="1">
      <alignment horizontal="right" vertical="top" wrapText="1"/>
      <protection locked="0"/>
    </xf>
    <xf numFmtId="0" fontId="2" fillId="33" borderId="19" xfId="0" applyFont="1" applyFill="1" applyBorder="1" applyAlignment="1" applyProtection="1">
      <alignment horizontal="right" vertical="top"/>
      <protection locked="0"/>
    </xf>
    <xf numFmtId="0" fontId="2" fillId="33" borderId="22" xfId="0" applyFont="1" applyFill="1" applyBorder="1" applyAlignment="1" applyProtection="1">
      <alignment horizontal="right" vertical="top" wrapText="1"/>
      <protection locked="0"/>
    </xf>
    <xf numFmtId="0" fontId="3" fillId="34" borderId="0" xfId="0" applyFont="1" applyFill="1" applyAlignment="1" applyProtection="1">
      <alignment horizontal="right" vertical="center" wrapText="1"/>
      <protection locked="0"/>
    </xf>
    <xf numFmtId="0" fontId="20" fillId="33" borderId="31" xfId="0" applyFont="1" applyFill="1" applyBorder="1" applyAlignment="1" applyProtection="1">
      <alignment horizontal="center" vertical="center" wrapText="1"/>
      <protection locked="0"/>
    </xf>
    <xf numFmtId="0" fontId="20" fillId="33" borderId="21" xfId="0" applyFont="1" applyFill="1" applyBorder="1" applyAlignment="1" applyProtection="1">
      <alignment horizontal="center" vertical="center"/>
      <protection locked="0"/>
    </xf>
    <xf numFmtId="0" fontId="20" fillId="33" borderId="31" xfId="0" applyFont="1" applyFill="1" applyBorder="1" applyAlignment="1" applyProtection="1">
      <alignment horizontal="center" vertical="center"/>
      <protection locked="0"/>
    </xf>
    <xf numFmtId="0" fontId="3" fillId="34" borderId="0" xfId="0" applyFont="1" applyFill="1" applyAlignment="1" applyProtection="1">
      <alignment horizontal="left" vertical="center"/>
      <protection locked="0"/>
    </xf>
    <xf numFmtId="179" fontId="2" fillId="33" borderId="30" xfId="42" applyFont="1" applyFill="1" applyBorder="1" applyAlignment="1" applyProtection="1">
      <alignment horizontal="center" vertical="center" wrapText="1"/>
      <protection locked="0"/>
    </xf>
    <xf numFmtId="179" fontId="2" fillId="33" borderId="0" xfId="42" applyFont="1" applyFill="1" applyBorder="1" applyAlignment="1" applyProtection="1">
      <alignment horizontal="center" vertical="center" wrapText="1"/>
      <protection locked="0"/>
    </xf>
    <xf numFmtId="179" fontId="2" fillId="33" borderId="27" xfId="42" applyFont="1" applyFill="1" applyBorder="1" applyAlignment="1" applyProtection="1">
      <alignment horizontal="center" vertical="center" wrapText="1"/>
      <protection locked="0"/>
    </xf>
    <xf numFmtId="179" fontId="2" fillId="33" borderId="20" xfId="42" applyFont="1" applyFill="1" applyBorder="1" applyAlignment="1" applyProtection="1">
      <alignment horizontal="center" vertical="center" wrapText="1"/>
      <protection locked="0"/>
    </xf>
    <xf numFmtId="179" fontId="2" fillId="33" borderId="23" xfId="42" applyFont="1" applyFill="1" applyBorder="1" applyAlignment="1" applyProtection="1">
      <alignment horizontal="center" vertical="center" wrapText="1"/>
      <protection locked="0"/>
    </xf>
    <xf numFmtId="179" fontId="2" fillId="33" borderId="24" xfId="42" applyFont="1" applyFill="1" applyBorder="1" applyAlignment="1" applyProtection="1">
      <alignment horizontal="center" vertical="center" wrapText="1"/>
      <protection locked="0"/>
    </xf>
    <xf numFmtId="179" fontId="2" fillId="33" borderId="20" xfId="42" applyFont="1" applyFill="1" applyBorder="1" applyAlignment="1" applyProtection="1">
      <alignment horizontal="right" vertical="center" wrapText="1"/>
      <protection locked="0"/>
    </xf>
    <xf numFmtId="179" fontId="2" fillId="33" borderId="23" xfId="42" applyFont="1" applyFill="1" applyBorder="1" applyAlignment="1" applyProtection="1">
      <alignment horizontal="right" vertical="center" wrapText="1"/>
      <protection locked="0"/>
    </xf>
    <xf numFmtId="179" fontId="2" fillId="33" borderId="24" xfId="42" applyFont="1" applyFill="1" applyBorder="1" applyAlignment="1" applyProtection="1">
      <alignment horizontal="right" vertical="center" wrapText="1"/>
      <protection locked="0"/>
    </xf>
    <xf numFmtId="179" fontId="23" fillId="33" borderId="21" xfId="42" applyFont="1" applyFill="1" applyBorder="1" applyAlignment="1" applyProtection="1">
      <alignment horizontal="center" vertical="top"/>
      <protection locked="0"/>
    </xf>
    <xf numFmtId="179" fontId="23" fillId="33" borderId="31" xfId="42" applyFont="1" applyFill="1" applyBorder="1" applyAlignment="1" applyProtection="1">
      <alignment horizontal="center" vertical="top"/>
      <protection locked="0"/>
    </xf>
    <xf numFmtId="179" fontId="23" fillId="33" borderId="29" xfId="42" applyFont="1" applyFill="1" applyBorder="1" applyAlignment="1" applyProtection="1">
      <alignment horizontal="center" vertical="top"/>
      <protection locked="0"/>
    </xf>
    <xf numFmtId="0" fontId="20" fillId="33" borderId="21" xfId="0" applyFont="1" applyFill="1" applyBorder="1" applyAlignment="1" applyProtection="1">
      <alignment horizontal="center" vertical="center" wrapText="1"/>
      <protection locked="0"/>
    </xf>
    <xf numFmtId="0" fontId="20" fillId="33" borderId="29" xfId="0" applyFont="1" applyFill="1" applyBorder="1" applyAlignment="1" applyProtection="1">
      <alignment horizontal="center" vertical="center" wrapText="1"/>
      <protection locked="0"/>
    </xf>
    <xf numFmtId="0" fontId="20" fillId="33" borderId="29" xfId="0" applyFont="1" applyFill="1" applyBorder="1" applyAlignment="1" applyProtection="1">
      <alignment horizontal="center" vertical="center"/>
      <protection locked="0"/>
    </xf>
    <xf numFmtId="0" fontId="2" fillId="33" borderId="31" xfId="0" applyFont="1" applyFill="1" applyBorder="1" applyAlignment="1" applyProtection="1">
      <alignment horizontal="right" vertical="center" wrapText="1"/>
      <protection locked="0"/>
    </xf>
    <xf numFmtId="0" fontId="2" fillId="33" borderId="29" xfId="0" applyFont="1" applyFill="1" applyBorder="1" applyAlignment="1" applyProtection="1">
      <alignment horizontal="right" vertical="center" wrapText="1"/>
      <protection locked="0"/>
    </xf>
    <xf numFmtId="0" fontId="2" fillId="33" borderId="18" xfId="0" applyFont="1" applyFill="1" applyBorder="1" applyAlignment="1" applyProtection="1">
      <alignment horizontal="right" vertical="center" wrapText="1"/>
      <protection locked="0"/>
    </xf>
    <xf numFmtId="0" fontId="2" fillId="33" borderId="28" xfId="0" applyFont="1" applyFill="1" applyBorder="1" applyAlignment="1" applyProtection="1">
      <alignment horizontal="right" vertical="center" wrapText="1"/>
      <protection locked="0"/>
    </xf>
    <xf numFmtId="0" fontId="2" fillId="33" borderId="19" xfId="0" applyFont="1" applyFill="1" applyBorder="1" applyAlignment="1" applyProtection="1">
      <alignment horizontal="right" vertical="center" wrapText="1"/>
      <protection locked="0"/>
    </xf>
    <xf numFmtId="0" fontId="2" fillId="33" borderId="21" xfId="0" applyFont="1" applyFill="1" applyBorder="1" applyAlignment="1" applyProtection="1">
      <alignment horizontal="right" vertical="top" wrapText="1"/>
      <protection locked="0"/>
    </xf>
    <xf numFmtId="0" fontId="2" fillId="33" borderId="31" xfId="0" applyFont="1" applyFill="1" applyBorder="1" applyAlignment="1" applyProtection="1">
      <alignment horizontal="right" vertical="top" wrapText="1"/>
      <protection locked="0"/>
    </xf>
    <xf numFmtId="0" fontId="2" fillId="33" borderId="30" xfId="0" applyFont="1" applyFill="1" applyBorder="1" applyAlignment="1" applyProtection="1">
      <alignment horizontal="right" vertical="top" wrapText="1"/>
      <protection locked="0"/>
    </xf>
    <xf numFmtId="0" fontId="2" fillId="33" borderId="19" xfId="0" applyFont="1" applyFill="1" applyBorder="1" applyAlignment="1" applyProtection="1">
      <alignment horizontal="right" vertical="top" wrapText="1"/>
      <protection locked="0"/>
    </xf>
    <xf numFmtId="179" fontId="2" fillId="33" borderId="32" xfId="42" applyFont="1" applyFill="1" applyBorder="1" applyAlignment="1" applyProtection="1">
      <alignment horizontal="right" vertical="center" wrapText="1"/>
      <protection locked="0"/>
    </xf>
    <xf numFmtId="179" fontId="2" fillId="33" borderId="25" xfId="42" applyFont="1" applyFill="1" applyBorder="1" applyAlignment="1" applyProtection="1">
      <alignment horizontal="right" vertical="center" wrapText="1"/>
      <protection locked="0"/>
    </xf>
    <xf numFmtId="179" fontId="2" fillId="33" borderId="26" xfId="42" applyFont="1" applyFill="1" applyBorder="1" applyAlignment="1" applyProtection="1">
      <alignment horizontal="right" vertical="center" wrapText="1"/>
      <protection locked="0"/>
    </xf>
    <xf numFmtId="0" fontId="2" fillId="33" borderId="21" xfId="0" applyFont="1" applyFill="1" applyBorder="1" applyAlignment="1" applyProtection="1">
      <alignment horizontal="right" vertical="center" wrapText="1"/>
      <protection locked="0"/>
    </xf>
    <xf numFmtId="209" fontId="2" fillId="33" borderId="18" xfId="43" applyNumberFormat="1" applyFont="1" applyFill="1" applyBorder="1" applyAlignment="1" applyProtection="1">
      <alignment horizontal="right" wrapText="1"/>
      <protection locked="0"/>
    </xf>
    <xf numFmtId="209" fontId="2" fillId="33" borderId="0" xfId="43" applyNumberFormat="1" applyFont="1" applyFill="1" applyBorder="1" applyAlignment="1" applyProtection="1">
      <alignment horizontal="right"/>
      <protection locked="0"/>
    </xf>
    <xf numFmtId="209" fontId="2" fillId="33" borderId="0" xfId="43" applyNumberFormat="1" applyFont="1" applyFill="1" applyAlignment="1" applyProtection="1">
      <alignment vertical="top"/>
      <protection locked="0"/>
    </xf>
    <xf numFmtId="209" fontId="2" fillId="33" borderId="30" xfId="43" applyNumberFormat="1" applyFont="1" applyFill="1" applyBorder="1" applyAlignment="1" applyProtection="1">
      <alignment vertical="top"/>
      <protection locked="0"/>
    </xf>
    <xf numFmtId="209" fontId="2" fillId="33" borderId="23" xfId="43" applyNumberFormat="1" applyFont="1" applyFill="1" applyBorder="1" applyAlignment="1" applyProtection="1">
      <alignment horizontal="right"/>
      <protection locked="0"/>
    </xf>
    <xf numFmtId="209" fontId="2" fillId="33" borderId="28" xfId="43" applyNumberFormat="1" applyFont="1" applyFill="1" applyBorder="1" applyAlignment="1" applyProtection="1">
      <alignment horizontal="right" wrapText="1"/>
      <protection locked="0"/>
    </xf>
    <xf numFmtId="209" fontId="2" fillId="33" borderId="0" xfId="43" applyNumberFormat="1" applyFont="1" applyFill="1" applyBorder="1" applyAlignment="1" applyProtection="1">
      <alignment vertical="top"/>
      <protection locked="0"/>
    </xf>
    <xf numFmtId="209" fontId="2" fillId="33" borderId="28" xfId="43" applyNumberFormat="1" applyFont="1" applyFill="1" applyBorder="1" applyAlignment="1" applyProtection="1">
      <alignment horizontal="right"/>
      <protection locked="0"/>
    </xf>
    <xf numFmtId="209" fontId="2" fillId="33" borderId="28" xfId="43" applyNumberFormat="1" applyFont="1" applyFill="1" applyBorder="1" applyAlignment="1" applyProtection="1">
      <alignment horizontal="right" vertical="top"/>
      <protection locked="0"/>
    </xf>
    <xf numFmtId="209" fontId="2" fillId="33" borderId="25" xfId="43" applyNumberFormat="1" applyFont="1" applyFill="1" applyBorder="1" applyAlignment="1" applyProtection="1">
      <alignment horizontal="right"/>
      <protection locked="0"/>
    </xf>
    <xf numFmtId="209" fontId="2" fillId="33" borderId="19" xfId="43" applyNumberFormat="1" applyFont="1" applyFill="1" applyBorder="1" applyAlignment="1" applyProtection="1">
      <alignment horizontal="right"/>
      <protection locked="0"/>
    </xf>
    <xf numFmtId="209" fontId="2" fillId="33" borderId="26" xfId="43" applyNumberFormat="1" applyFont="1" applyFill="1" applyBorder="1" applyAlignment="1" applyProtection="1">
      <alignment horizontal="right"/>
      <protection locked="0"/>
    </xf>
    <xf numFmtId="209" fontId="2" fillId="33" borderId="27" xfId="43" applyNumberFormat="1" applyFont="1" applyFill="1" applyBorder="1" applyAlignment="1" applyProtection="1">
      <alignment horizontal="right"/>
      <protection locked="0"/>
    </xf>
    <xf numFmtId="209" fontId="2" fillId="33" borderId="24" xfId="43" applyNumberFormat="1" applyFont="1" applyFill="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6"/>
  <dimension ref="A1:J29"/>
  <sheetViews>
    <sheetView showGridLines="0" zoomScalePageLayoutView="0" workbookViewId="0" topLeftCell="A1">
      <selection activeCell="K23" sqref="K23"/>
    </sheetView>
  </sheetViews>
  <sheetFormatPr defaultColWidth="9.140625" defaultRowHeight="12.75"/>
  <cols>
    <col min="1" max="9" width="9.140625" style="3" customWidth="1"/>
    <col min="10" max="10" width="48.00390625" style="3" customWidth="1"/>
    <col min="11" max="16384" width="9.140625" style="3" customWidth="1"/>
  </cols>
  <sheetData>
    <row r="1" spans="1:10" ht="12.75">
      <c r="A1" s="2"/>
      <c r="B1" s="2"/>
      <c r="C1" s="2"/>
      <c r="D1" s="2"/>
      <c r="E1" s="2"/>
      <c r="F1" s="2"/>
      <c r="G1" s="2"/>
      <c r="H1" s="2"/>
      <c r="I1" s="2"/>
      <c r="J1" s="2"/>
    </row>
    <row r="2" spans="1:10" ht="13.5" thickBot="1">
      <c r="A2" s="4"/>
      <c r="B2" s="4"/>
      <c r="C2" s="4"/>
      <c r="D2" s="4"/>
      <c r="E2" s="4"/>
      <c r="F2" s="4"/>
      <c r="G2" s="4"/>
      <c r="H2" s="4"/>
      <c r="I2" s="4"/>
      <c r="J2" s="4"/>
    </row>
    <row r="3" spans="1:10" ht="16.5" thickTop="1">
      <c r="A3" s="5" t="s">
        <v>8</v>
      </c>
      <c r="B3" s="6"/>
      <c r="C3" s="6"/>
      <c r="D3" s="6"/>
      <c r="E3" s="6"/>
      <c r="F3" s="6"/>
      <c r="G3" s="6"/>
      <c r="H3" s="6"/>
      <c r="I3" s="6"/>
      <c r="J3" s="7"/>
    </row>
    <row r="4" spans="1:10" ht="20.25" customHeight="1">
      <c r="A4" s="8"/>
      <c r="B4" s="9"/>
      <c r="C4" s="9"/>
      <c r="D4" s="9"/>
      <c r="E4" s="9"/>
      <c r="F4" s="9"/>
      <c r="G4" s="9"/>
      <c r="H4" s="9"/>
      <c r="I4" s="10"/>
      <c r="J4" s="11"/>
    </row>
    <row r="5" spans="1:10" ht="43.5" customHeight="1">
      <c r="A5" s="159" t="s">
        <v>63</v>
      </c>
      <c r="B5" s="160"/>
      <c r="C5" s="160"/>
      <c r="D5" s="160"/>
      <c r="E5" s="160"/>
      <c r="F5" s="160"/>
      <c r="G5" s="160"/>
      <c r="H5" s="160"/>
      <c r="I5" s="160"/>
      <c r="J5" s="161"/>
    </row>
    <row r="6" spans="1:10" ht="15.75">
      <c r="A6" s="12" t="s">
        <v>64</v>
      </c>
      <c r="B6" s="13"/>
      <c r="C6" s="13"/>
      <c r="D6" s="13"/>
      <c r="E6" s="13"/>
      <c r="F6" s="15"/>
      <c r="G6" s="15"/>
      <c r="H6" s="14"/>
      <c r="I6" s="10"/>
      <c r="J6" s="11"/>
    </row>
    <row r="7" spans="1:10" ht="15.75">
      <c r="A7" s="16"/>
      <c r="B7" s="9"/>
      <c r="C7" s="9"/>
      <c r="D7" s="9"/>
      <c r="E7" s="9"/>
      <c r="F7" s="2"/>
      <c r="G7" s="2"/>
      <c r="H7" s="2"/>
      <c r="I7" s="2"/>
      <c r="J7" s="11"/>
    </row>
    <row r="8" spans="1:10" ht="18" customHeight="1">
      <c r="A8" s="17" t="s">
        <v>10</v>
      </c>
      <c r="B8" s="18"/>
      <c r="C8" s="23" t="s">
        <v>57</v>
      </c>
      <c r="D8" s="9"/>
      <c r="E8" s="9"/>
      <c r="F8" s="2"/>
      <c r="G8" s="2"/>
      <c r="H8" s="2"/>
      <c r="I8" s="2"/>
      <c r="J8" s="11"/>
    </row>
    <row r="9" spans="1:10" ht="18" customHeight="1">
      <c r="A9" s="17" t="s">
        <v>9</v>
      </c>
      <c r="B9" s="18"/>
      <c r="C9" s="23" t="s">
        <v>58</v>
      </c>
      <c r="D9" s="9"/>
      <c r="E9" s="9"/>
      <c r="F9" s="2"/>
      <c r="G9" s="2"/>
      <c r="H9" s="2"/>
      <c r="I9" s="2"/>
      <c r="J9" s="11"/>
    </row>
    <row r="10" spans="1:10" s="1" customFormat="1" ht="18" customHeight="1">
      <c r="A10" s="17" t="s">
        <v>11</v>
      </c>
      <c r="B10" s="18"/>
      <c r="C10" s="23" t="s">
        <v>59</v>
      </c>
      <c r="D10" s="18"/>
      <c r="E10" s="18"/>
      <c r="F10" s="18"/>
      <c r="G10" s="18"/>
      <c r="H10" s="18"/>
      <c r="I10" s="18"/>
      <c r="J10" s="19"/>
    </row>
    <row r="11" spans="1:10" s="1" customFormat="1" ht="18" customHeight="1">
      <c r="A11" s="17" t="s">
        <v>12</v>
      </c>
      <c r="B11" s="18"/>
      <c r="C11" s="23" t="s">
        <v>50</v>
      </c>
      <c r="D11" s="18"/>
      <c r="E11" s="18"/>
      <c r="F11" s="18"/>
      <c r="G11" s="18"/>
      <c r="H11" s="18"/>
      <c r="I11" s="18"/>
      <c r="J11" s="19"/>
    </row>
    <row r="12" spans="1:10" s="1" customFormat="1" ht="18" customHeight="1">
      <c r="A12" s="17" t="s">
        <v>13</v>
      </c>
      <c r="B12" s="18"/>
      <c r="C12" s="23" t="s">
        <v>51</v>
      </c>
      <c r="D12" s="18"/>
      <c r="E12" s="18"/>
      <c r="F12" s="18"/>
      <c r="G12" s="18"/>
      <c r="H12" s="18"/>
      <c r="I12" s="18"/>
      <c r="J12" s="19"/>
    </row>
    <row r="13" spans="1:10" s="1" customFormat="1" ht="18" customHeight="1">
      <c r="A13" s="17" t="s">
        <v>14</v>
      </c>
      <c r="B13" s="18"/>
      <c r="C13" s="23" t="s">
        <v>52</v>
      </c>
      <c r="D13" s="18"/>
      <c r="E13" s="18"/>
      <c r="F13" s="18"/>
      <c r="G13" s="18"/>
      <c r="H13" s="18"/>
      <c r="I13" s="18"/>
      <c r="J13" s="19"/>
    </row>
    <row r="14" spans="1:10" s="1" customFormat="1" ht="18" customHeight="1">
      <c r="A14" s="17" t="s">
        <v>15</v>
      </c>
      <c r="B14" s="18"/>
      <c r="C14" s="23" t="s">
        <v>62</v>
      </c>
      <c r="D14" s="18"/>
      <c r="E14" s="18"/>
      <c r="F14" s="18"/>
      <c r="G14" s="18"/>
      <c r="H14" s="18"/>
      <c r="I14" s="18"/>
      <c r="J14" s="19"/>
    </row>
    <row r="15" spans="1:10" s="1" customFormat="1" ht="18" customHeight="1">
      <c r="A15" s="17" t="s">
        <v>16</v>
      </c>
      <c r="B15" s="18"/>
      <c r="C15" s="23" t="s">
        <v>61</v>
      </c>
      <c r="D15" s="18"/>
      <c r="E15" s="18"/>
      <c r="F15" s="18"/>
      <c r="G15" s="18"/>
      <c r="H15" s="18"/>
      <c r="I15" s="18"/>
      <c r="J15" s="19"/>
    </row>
    <row r="16" spans="1:10" s="1" customFormat="1" ht="18" customHeight="1">
      <c r="A16" s="17" t="s">
        <v>17</v>
      </c>
      <c r="B16" s="18"/>
      <c r="C16" s="23" t="s">
        <v>60</v>
      </c>
      <c r="D16" s="18"/>
      <c r="E16" s="18"/>
      <c r="F16" s="18"/>
      <c r="G16" s="18"/>
      <c r="H16" s="18"/>
      <c r="I16" s="18"/>
      <c r="J16" s="19"/>
    </row>
    <row r="17" spans="1:10" s="1" customFormat="1" ht="18" customHeight="1">
      <c r="A17" s="17"/>
      <c r="B17" s="18"/>
      <c r="C17" s="23"/>
      <c r="D17" s="18"/>
      <c r="E17" s="18"/>
      <c r="F17" s="18"/>
      <c r="G17" s="18"/>
      <c r="H17" s="18"/>
      <c r="I17" s="18"/>
      <c r="J17" s="19"/>
    </row>
    <row r="18" spans="1:10" s="1" customFormat="1" ht="18" customHeight="1">
      <c r="A18" s="12" t="s">
        <v>65</v>
      </c>
      <c r="B18" s="18"/>
      <c r="C18" s="23"/>
      <c r="D18" s="18"/>
      <c r="E18" s="18"/>
      <c r="F18" s="18"/>
      <c r="G18" s="18"/>
      <c r="H18" s="18"/>
      <c r="I18" s="18"/>
      <c r="J18" s="19"/>
    </row>
    <row r="19" spans="1:10" ht="16.5" thickBot="1">
      <c r="A19" s="20"/>
      <c r="B19" s="21"/>
      <c r="C19" s="21"/>
      <c r="D19" s="21"/>
      <c r="E19" s="21"/>
      <c r="F19" s="4"/>
      <c r="G19" s="4"/>
      <c r="H19" s="4"/>
      <c r="I19" s="4"/>
      <c r="J19" s="22"/>
    </row>
    <row r="20" spans="1:5" ht="16.5" thickTop="1">
      <c r="A20" s="9"/>
      <c r="B20" s="9"/>
      <c r="C20" s="9"/>
      <c r="D20" s="9"/>
      <c r="E20" s="9"/>
    </row>
    <row r="21" spans="1:5" ht="15.75">
      <c r="A21" s="9"/>
      <c r="B21" s="9"/>
      <c r="C21" s="9"/>
      <c r="D21" s="9"/>
      <c r="E21" s="9"/>
    </row>
    <row r="22" spans="1:5" ht="15.75">
      <c r="A22" s="9"/>
      <c r="B22" s="9"/>
      <c r="C22" s="9"/>
      <c r="D22" s="9"/>
      <c r="E22" s="9"/>
    </row>
    <row r="23" spans="1:5" ht="15.75">
      <c r="A23" s="9"/>
      <c r="B23" s="9"/>
      <c r="C23" s="9"/>
      <c r="D23" s="9"/>
      <c r="E23" s="9"/>
    </row>
    <row r="24" spans="1:5" ht="15.75">
      <c r="A24" s="9"/>
      <c r="B24" s="9"/>
      <c r="C24" s="9"/>
      <c r="D24" s="9"/>
      <c r="E24" s="9"/>
    </row>
    <row r="25" spans="1:5" ht="15.75">
      <c r="A25" s="9"/>
      <c r="B25" s="9"/>
      <c r="C25" s="9"/>
      <c r="D25" s="9"/>
      <c r="E25" s="9"/>
    </row>
    <row r="26" spans="1:5" ht="15.75">
      <c r="A26" s="9"/>
      <c r="B26" s="9"/>
      <c r="C26" s="9"/>
      <c r="D26" s="9"/>
      <c r="E26" s="9"/>
    </row>
    <row r="27" spans="1:5" ht="15.75">
      <c r="A27" s="9"/>
      <c r="B27" s="9"/>
      <c r="C27" s="9"/>
      <c r="D27" s="9"/>
      <c r="E27" s="9"/>
    </row>
    <row r="28" spans="1:5" ht="15.75">
      <c r="A28" s="9"/>
      <c r="B28" s="9"/>
      <c r="C28" s="9"/>
      <c r="D28" s="9"/>
      <c r="E28" s="9"/>
    </row>
    <row r="29" spans="1:5" ht="15.75">
      <c r="A29" s="9"/>
      <c r="B29" s="9"/>
      <c r="C29" s="9"/>
      <c r="D29" s="9"/>
      <c r="E29" s="9"/>
    </row>
    <row r="30" ht="18.75" customHeight="1"/>
    <row r="33" ht="12.75" customHeight="1"/>
  </sheetData>
  <sheetProtection/>
  <mergeCells count="1">
    <mergeCell ref="A5:J5"/>
  </mergeCells>
  <printOptions/>
  <pageMargins left="0.7480314960629921" right="0.7480314960629921" top="0.984251968503937" bottom="0.984251968503937" header="0.5118110236220472" footer="0.5118110236220472"/>
  <pageSetup horizontalDpi="300" verticalDpi="300" orientation="portrait" paperSize="9" scale="91" r:id="rId1"/>
</worksheet>
</file>

<file path=xl/worksheets/sheet10.xml><?xml version="1.0" encoding="utf-8"?>
<worksheet xmlns="http://schemas.openxmlformats.org/spreadsheetml/2006/main" xmlns:r="http://schemas.openxmlformats.org/officeDocument/2006/relationships">
  <sheetPr codeName="Sheet18"/>
  <dimension ref="A1:CA148"/>
  <sheetViews>
    <sheetView zoomScale="90" zoomScaleNormal="90" workbookViewId="0" topLeftCell="A121">
      <selection activeCell="G153" sqref="G153"/>
    </sheetView>
  </sheetViews>
  <sheetFormatPr defaultColWidth="8.8515625" defaultRowHeight="12.75"/>
  <cols>
    <col min="1" max="1" width="11.28125" style="48" customWidth="1"/>
    <col min="2" max="2" width="15.00390625" style="79" customWidth="1"/>
    <col min="3" max="4" width="11.00390625" style="48" customWidth="1"/>
    <col min="5" max="5" width="9.57421875" style="48" customWidth="1"/>
    <col min="6" max="6" width="11.421875" style="48" customWidth="1"/>
    <col min="7" max="7" width="23.8515625" style="48" customWidth="1"/>
    <col min="8" max="8" width="14.8515625" style="48" customWidth="1"/>
    <col min="9" max="9" width="19.7109375" style="48" customWidth="1"/>
    <col min="10" max="10" width="14.57421875" style="48" customWidth="1"/>
    <col min="11" max="11" width="18.00390625" style="48" customWidth="1"/>
    <col min="12" max="12" width="19.57421875" style="48" customWidth="1"/>
    <col min="13" max="16384" width="8.8515625" style="48" customWidth="1"/>
  </cols>
  <sheetData>
    <row r="1" spans="1:12" ht="17.25" customHeight="1">
      <c r="A1" s="175" t="s">
        <v>97</v>
      </c>
      <c r="B1" s="196" t="s">
        <v>61</v>
      </c>
      <c r="C1" s="196"/>
      <c r="D1" s="196"/>
      <c r="E1" s="196"/>
      <c r="F1" s="196"/>
      <c r="G1" s="196"/>
      <c r="H1" s="196"/>
      <c r="I1" s="196"/>
      <c r="J1" s="196"/>
      <c r="K1" s="196"/>
      <c r="L1" s="196"/>
    </row>
    <row r="2" spans="1:12" ht="21" customHeight="1">
      <c r="A2" s="175"/>
      <c r="B2" s="196"/>
      <c r="C2" s="196"/>
      <c r="D2" s="196"/>
      <c r="E2" s="196"/>
      <c r="F2" s="196"/>
      <c r="G2" s="196"/>
      <c r="H2" s="196"/>
      <c r="I2" s="196"/>
      <c r="J2" s="196"/>
      <c r="K2" s="196"/>
      <c r="L2" s="196"/>
    </row>
    <row r="3" spans="1:12" ht="21" customHeight="1">
      <c r="A3" s="49"/>
      <c r="B3" s="50"/>
      <c r="C3" s="51"/>
      <c r="D3" s="51"/>
      <c r="E3" s="51"/>
      <c r="F3" s="51"/>
      <c r="G3" s="51"/>
      <c r="H3" s="51"/>
      <c r="I3" s="51"/>
      <c r="J3" s="51"/>
      <c r="K3" s="51"/>
      <c r="L3" s="51"/>
    </row>
    <row r="4" spans="1:11" ht="13.5">
      <c r="A4" s="52" t="s">
        <v>22</v>
      </c>
      <c r="B4" s="53"/>
      <c r="C4" s="36"/>
      <c r="D4" s="36"/>
      <c r="E4" s="36"/>
      <c r="F4" s="36"/>
      <c r="G4" s="36"/>
      <c r="H4" s="36"/>
      <c r="I4" s="36"/>
      <c r="J4" s="36"/>
      <c r="K4" s="36"/>
    </row>
    <row r="5" spans="1:12" ht="13.5">
      <c r="A5" s="123"/>
      <c r="B5" s="206" t="s">
        <v>84</v>
      </c>
      <c r="C5" s="207"/>
      <c r="D5" s="207"/>
      <c r="E5" s="207"/>
      <c r="F5" s="207"/>
      <c r="G5" s="207"/>
      <c r="H5" s="207"/>
      <c r="I5" s="207"/>
      <c r="J5" s="207"/>
      <c r="K5" s="207" t="s">
        <v>85</v>
      </c>
      <c r="L5" s="208"/>
    </row>
    <row r="6" spans="1:12" s="57" customFormat="1" ht="38.25">
      <c r="A6" s="54"/>
      <c r="B6" s="194" t="s">
        <v>46</v>
      </c>
      <c r="C6" s="195"/>
      <c r="D6" s="195"/>
      <c r="E6" s="195"/>
      <c r="F6" s="211"/>
      <c r="G6" s="209" t="s">
        <v>0</v>
      </c>
      <c r="H6" s="193"/>
      <c r="I6" s="193"/>
      <c r="J6" s="193"/>
      <c r="K6" s="55" t="s">
        <v>46</v>
      </c>
      <c r="L6" s="56" t="s">
        <v>0</v>
      </c>
    </row>
    <row r="7" spans="1:12" s="57" customFormat="1" ht="48.75" customHeight="1">
      <c r="A7" s="58"/>
      <c r="B7" s="224" t="s">
        <v>53</v>
      </c>
      <c r="C7" s="212"/>
      <c r="D7" s="212" t="s">
        <v>89</v>
      </c>
      <c r="E7" s="213"/>
      <c r="F7" s="214" t="s">
        <v>88</v>
      </c>
      <c r="G7" s="217" t="s">
        <v>95</v>
      </c>
      <c r="H7" s="218"/>
      <c r="I7" s="219" t="s">
        <v>96</v>
      </c>
      <c r="J7" s="183"/>
      <c r="K7" s="221" t="s">
        <v>90</v>
      </c>
      <c r="L7" s="203" t="s">
        <v>90</v>
      </c>
    </row>
    <row r="8" spans="1:12" s="57" customFormat="1" ht="38.25" customHeight="1">
      <c r="A8" s="58"/>
      <c r="B8" s="189" t="s">
        <v>86</v>
      </c>
      <c r="C8" s="189" t="s">
        <v>87</v>
      </c>
      <c r="D8" s="189" t="s">
        <v>86</v>
      </c>
      <c r="E8" s="189" t="s">
        <v>87</v>
      </c>
      <c r="F8" s="215"/>
      <c r="G8" s="189" t="s">
        <v>91</v>
      </c>
      <c r="H8" s="191" t="s">
        <v>92</v>
      </c>
      <c r="I8" s="189" t="s">
        <v>91</v>
      </c>
      <c r="J8" s="191" t="s">
        <v>92</v>
      </c>
      <c r="K8" s="222"/>
      <c r="L8" s="204"/>
    </row>
    <row r="9" spans="1:12" s="57" customFormat="1" ht="39" customHeight="1">
      <c r="A9" s="59"/>
      <c r="B9" s="190"/>
      <c r="C9" s="220"/>
      <c r="D9" s="190"/>
      <c r="E9" s="220"/>
      <c r="F9" s="216"/>
      <c r="G9" s="220"/>
      <c r="H9" s="191"/>
      <c r="I9" s="220"/>
      <c r="J9" s="191"/>
      <c r="K9" s="223"/>
      <c r="L9" s="205"/>
    </row>
    <row r="10" spans="1:12" s="65" customFormat="1" ht="15" customHeight="1">
      <c r="A10" s="60" t="s">
        <v>26</v>
      </c>
      <c r="B10" s="61">
        <v>3.2607</v>
      </c>
      <c r="C10" s="61">
        <v>4.0473</v>
      </c>
      <c r="D10" s="61">
        <v>4.234</v>
      </c>
      <c r="E10" s="61">
        <v>6.1256</v>
      </c>
      <c r="F10" s="61">
        <v>4.5229</v>
      </c>
      <c r="G10" s="62">
        <v>5.0425</v>
      </c>
      <c r="H10" s="61">
        <v>4.3165</v>
      </c>
      <c r="I10" s="62">
        <v>6.8409</v>
      </c>
      <c r="J10" s="61">
        <v>5.4886</v>
      </c>
      <c r="K10" s="63">
        <v>0.1684</v>
      </c>
      <c r="L10" s="64">
        <v>0.1465</v>
      </c>
    </row>
    <row r="11" spans="1:12" s="65" customFormat="1" ht="15" customHeight="1">
      <c r="A11" s="66" t="s">
        <v>27</v>
      </c>
      <c r="B11" s="61">
        <v>3.7798</v>
      </c>
      <c r="C11" s="61">
        <v>4.239</v>
      </c>
      <c r="D11" s="61">
        <v>4.3804</v>
      </c>
      <c r="E11" s="61">
        <v>5.423</v>
      </c>
      <c r="F11" s="61">
        <v>2.5864</v>
      </c>
      <c r="G11" s="62">
        <v>4.5778</v>
      </c>
      <c r="H11" s="61">
        <v>4.0125</v>
      </c>
      <c r="I11" s="62">
        <v>4.4718</v>
      </c>
      <c r="J11" s="61">
        <v>2</v>
      </c>
      <c r="K11" s="63">
        <v>0.12</v>
      </c>
      <c r="L11" s="64">
        <v>0.2729</v>
      </c>
    </row>
    <row r="12" spans="1:12" s="65" customFormat="1" ht="15" customHeight="1">
      <c r="A12" s="67" t="s">
        <v>28</v>
      </c>
      <c r="B12" s="61">
        <v>2.6797</v>
      </c>
      <c r="C12" s="61">
        <v>3.7993</v>
      </c>
      <c r="D12" s="61">
        <v>5.0545</v>
      </c>
      <c r="E12" s="61">
        <v>6.9285</v>
      </c>
      <c r="F12" s="61">
        <v>4.8407</v>
      </c>
      <c r="G12" s="62">
        <v>5.2905</v>
      </c>
      <c r="H12" s="61">
        <v>5.2406</v>
      </c>
      <c r="I12" s="62">
        <v>6.4353</v>
      </c>
      <c r="J12" s="61">
        <v>0</v>
      </c>
      <c r="K12" s="63">
        <v>0.0929</v>
      </c>
      <c r="L12" s="64">
        <v>0.0861</v>
      </c>
    </row>
    <row r="13" spans="1:12" s="65" customFormat="1" ht="15" customHeight="1">
      <c r="A13" s="67" t="s">
        <v>29</v>
      </c>
      <c r="B13" s="61">
        <v>3.4206</v>
      </c>
      <c r="C13" s="61">
        <v>3.9367</v>
      </c>
      <c r="D13" s="61">
        <v>3.307</v>
      </c>
      <c r="E13" s="61">
        <v>6.1062</v>
      </c>
      <c r="F13" s="61">
        <v>3.2583</v>
      </c>
      <c r="G13" s="62">
        <v>5.4796</v>
      </c>
      <c r="H13" s="61">
        <v>4.6224</v>
      </c>
      <c r="I13" s="62">
        <v>6.1461</v>
      </c>
      <c r="J13" s="61">
        <v>3.8338</v>
      </c>
      <c r="K13" s="63">
        <v>0.0902</v>
      </c>
      <c r="L13" s="64">
        <v>0.0981</v>
      </c>
    </row>
    <row r="14" spans="1:12" s="65" customFormat="1" ht="15" customHeight="1">
      <c r="A14" s="67" t="s">
        <v>30</v>
      </c>
      <c r="B14" s="61">
        <v>5.3381</v>
      </c>
      <c r="C14" s="61">
        <v>4.0603</v>
      </c>
      <c r="D14" s="61">
        <v>4.0387</v>
      </c>
      <c r="E14" s="61">
        <v>5.2993</v>
      </c>
      <c r="F14" s="61">
        <v>5.9137</v>
      </c>
      <c r="G14" s="62">
        <v>5.4716</v>
      </c>
      <c r="H14" s="61">
        <v>3.9967</v>
      </c>
      <c r="I14" s="62">
        <v>4.4774</v>
      </c>
      <c r="J14" s="61">
        <v>4.8839</v>
      </c>
      <c r="K14" s="63">
        <v>0.0863</v>
      </c>
      <c r="L14" s="64">
        <v>0.1409</v>
      </c>
    </row>
    <row r="15" spans="1:12" s="65" customFormat="1" ht="15" customHeight="1">
      <c r="A15" s="67" t="s">
        <v>31</v>
      </c>
      <c r="B15" s="61">
        <v>4.696</v>
      </c>
      <c r="C15" s="61">
        <v>4.4939</v>
      </c>
      <c r="D15" s="61">
        <v>4.7263</v>
      </c>
      <c r="E15" s="61">
        <v>5.2133</v>
      </c>
      <c r="F15" s="61">
        <v>4.6046</v>
      </c>
      <c r="G15" s="62">
        <v>5.0474</v>
      </c>
      <c r="H15" s="61">
        <v>4.0428</v>
      </c>
      <c r="I15" s="62">
        <v>5.397</v>
      </c>
      <c r="J15" s="61">
        <v>3.571</v>
      </c>
      <c r="K15" s="63">
        <v>0.0873</v>
      </c>
      <c r="L15" s="64">
        <v>0.0955</v>
      </c>
    </row>
    <row r="16" spans="1:12" s="65" customFormat="1" ht="15" customHeight="1">
      <c r="A16" s="67" t="s">
        <v>32</v>
      </c>
      <c r="B16" s="61">
        <v>3.5269</v>
      </c>
      <c r="C16" s="61">
        <v>3.6293</v>
      </c>
      <c r="D16" s="61">
        <v>3.7638</v>
      </c>
      <c r="E16" s="61">
        <v>5.2846</v>
      </c>
      <c r="F16" s="61">
        <v>5.3147</v>
      </c>
      <c r="G16" s="62">
        <v>5.0749</v>
      </c>
      <c r="H16" s="61">
        <v>3.7851</v>
      </c>
      <c r="I16" s="62">
        <v>6.909</v>
      </c>
      <c r="J16" s="61">
        <v>1.387</v>
      </c>
      <c r="K16" s="63">
        <v>0.0995</v>
      </c>
      <c r="L16" s="64">
        <v>0.0921</v>
      </c>
    </row>
    <row r="17" spans="1:12" s="65" customFormat="1" ht="15" customHeight="1">
      <c r="A17" s="67" t="s">
        <v>33</v>
      </c>
      <c r="B17" s="61">
        <v>4.4317</v>
      </c>
      <c r="C17" s="61">
        <v>3.7214</v>
      </c>
      <c r="D17" s="61">
        <v>3.4096</v>
      </c>
      <c r="E17" s="61">
        <v>3.4214</v>
      </c>
      <c r="F17" s="61">
        <v>5.2166</v>
      </c>
      <c r="G17" s="62">
        <v>4.5471</v>
      </c>
      <c r="H17" s="61">
        <v>3.7029</v>
      </c>
      <c r="I17" s="62">
        <v>6.0102</v>
      </c>
      <c r="J17" s="61">
        <v>2.9</v>
      </c>
      <c r="K17" s="63">
        <v>0.0956</v>
      </c>
      <c r="L17" s="64">
        <v>0.2206</v>
      </c>
    </row>
    <row r="18" spans="1:12" s="65" customFormat="1" ht="15" customHeight="1">
      <c r="A18" s="67" t="s">
        <v>34</v>
      </c>
      <c r="B18" s="61">
        <v>4.044</v>
      </c>
      <c r="C18" s="61">
        <v>2.8465</v>
      </c>
      <c r="D18" s="61">
        <v>3.7647</v>
      </c>
      <c r="E18" s="61">
        <v>4.9525</v>
      </c>
      <c r="F18" s="61">
        <v>4.3934</v>
      </c>
      <c r="G18" s="62">
        <v>4.8219</v>
      </c>
      <c r="H18" s="61">
        <v>4.2505</v>
      </c>
      <c r="I18" s="62">
        <v>6.7164</v>
      </c>
      <c r="J18" s="61">
        <v>0</v>
      </c>
      <c r="K18" s="63">
        <v>0.1147</v>
      </c>
      <c r="L18" s="64">
        <v>0.1659</v>
      </c>
    </row>
    <row r="19" spans="1:12" s="65" customFormat="1" ht="15" customHeight="1">
      <c r="A19" s="67" t="s">
        <v>35</v>
      </c>
      <c r="B19" s="61">
        <v>3.2671</v>
      </c>
      <c r="C19" s="61">
        <v>3.9271</v>
      </c>
      <c r="D19" s="61">
        <v>3.5456</v>
      </c>
      <c r="E19" s="61">
        <v>4.8929</v>
      </c>
      <c r="F19" s="61">
        <v>3.9948</v>
      </c>
      <c r="G19" s="62">
        <v>4.8593</v>
      </c>
      <c r="H19" s="61">
        <v>3.8582</v>
      </c>
      <c r="I19" s="62">
        <v>7.1025</v>
      </c>
      <c r="J19" s="61">
        <v>3.1854</v>
      </c>
      <c r="K19" s="63">
        <v>0.1205</v>
      </c>
      <c r="L19" s="64">
        <v>0.1228</v>
      </c>
    </row>
    <row r="20" spans="1:12" s="65" customFormat="1" ht="15" customHeight="1">
      <c r="A20" s="67" t="s">
        <v>36</v>
      </c>
      <c r="B20" s="61">
        <v>3.5476</v>
      </c>
      <c r="C20" s="61">
        <v>3.4779</v>
      </c>
      <c r="D20" s="61">
        <v>4.0334</v>
      </c>
      <c r="E20" s="61">
        <v>4.7164</v>
      </c>
      <c r="F20" s="61">
        <v>5.2619</v>
      </c>
      <c r="G20" s="62">
        <v>4.203</v>
      </c>
      <c r="H20" s="61">
        <v>4.2234</v>
      </c>
      <c r="I20" s="62">
        <v>5.3711</v>
      </c>
      <c r="J20" s="61">
        <v>0</v>
      </c>
      <c r="K20" s="63">
        <v>0.1094</v>
      </c>
      <c r="L20" s="64">
        <v>0.055</v>
      </c>
    </row>
    <row r="21" spans="1:12" s="65" customFormat="1" ht="15" customHeight="1">
      <c r="A21" s="67" t="s">
        <v>37</v>
      </c>
      <c r="B21" s="61">
        <v>3.2036</v>
      </c>
      <c r="C21" s="61">
        <v>3.4553</v>
      </c>
      <c r="D21" s="61">
        <v>4.2471</v>
      </c>
      <c r="E21" s="61">
        <v>4.0352</v>
      </c>
      <c r="F21" s="61">
        <v>4.6288</v>
      </c>
      <c r="G21" s="62">
        <v>5.1298</v>
      </c>
      <c r="H21" s="61">
        <v>4.3703</v>
      </c>
      <c r="I21" s="62">
        <v>7.0355</v>
      </c>
      <c r="J21" s="61">
        <v>4.0604</v>
      </c>
      <c r="K21" s="63">
        <v>0.1028</v>
      </c>
      <c r="L21" s="64">
        <v>0.0765</v>
      </c>
    </row>
    <row r="22" spans="1:12" s="65" customFormat="1" ht="15" customHeight="1">
      <c r="A22" s="67" t="s">
        <v>38</v>
      </c>
      <c r="B22" s="61">
        <v>3.9626</v>
      </c>
      <c r="C22" s="61">
        <v>3.6536</v>
      </c>
      <c r="D22" s="61">
        <v>3.2654</v>
      </c>
      <c r="E22" s="61">
        <v>4.3885</v>
      </c>
      <c r="F22" s="61">
        <v>4.9306</v>
      </c>
      <c r="G22" s="62">
        <v>5.1056</v>
      </c>
      <c r="H22" s="61">
        <v>4.4425</v>
      </c>
      <c r="I22" s="62">
        <v>6.4034</v>
      </c>
      <c r="J22" s="61">
        <v>5.059</v>
      </c>
      <c r="K22" s="63">
        <v>0.0991</v>
      </c>
      <c r="L22" s="64">
        <v>0.1208</v>
      </c>
    </row>
    <row r="23" spans="1:12" s="65" customFormat="1" ht="15" customHeight="1">
      <c r="A23" s="67" t="s">
        <v>39</v>
      </c>
      <c r="B23" s="61">
        <v>4.1571</v>
      </c>
      <c r="C23" s="61">
        <v>3.9585</v>
      </c>
      <c r="D23" s="61">
        <v>4.2994</v>
      </c>
      <c r="E23" s="61">
        <v>4.6215</v>
      </c>
      <c r="F23" s="61">
        <v>4.1209</v>
      </c>
      <c r="G23" s="62">
        <v>5.4459</v>
      </c>
      <c r="H23" s="61">
        <v>4.1951</v>
      </c>
      <c r="I23" s="62">
        <v>7.0986</v>
      </c>
      <c r="J23" s="61">
        <v>5.0177</v>
      </c>
      <c r="K23" s="63">
        <v>0.0947</v>
      </c>
      <c r="L23" s="64">
        <v>0.4766</v>
      </c>
    </row>
    <row r="24" spans="1:12" s="65" customFormat="1" ht="15" customHeight="1">
      <c r="A24" s="67" t="s">
        <v>40</v>
      </c>
      <c r="B24" s="61">
        <v>5.2579</v>
      </c>
      <c r="C24" s="61">
        <v>3.34</v>
      </c>
      <c r="D24" s="61">
        <v>3.7751</v>
      </c>
      <c r="E24" s="61">
        <v>5.3765</v>
      </c>
      <c r="F24" s="61">
        <v>4.053</v>
      </c>
      <c r="G24" s="53">
        <v>5.3818</v>
      </c>
      <c r="H24" s="61">
        <v>4.5069</v>
      </c>
      <c r="I24" s="53">
        <v>7.9639</v>
      </c>
      <c r="J24" s="61">
        <v>3.8723</v>
      </c>
      <c r="K24" s="63">
        <v>0.0851</v>
      </c>
      <c r="L24" s="64">
        <v>0.1229</v>
      </c>
    </row>
    <row r="25" spans="1:12" s="69" customFormat="1" ht="15" customHeight="1">
      <c r="A25" s="68" t="s">
        <v>41</v>
      </c>
      <c r="B25" s="61">
        <v>3.6456</v>
      </c>
      <c r="C25" s="61">
        <v>4.0137</v>
      </c>
      <c r="D25" s="61">
        <v>4.8125</v>
      </c>
      <c r="E25" s="61">
        <v>5.4687</v>
      </c>
      <c r="F25" s="61">
        <v>4.5695</v>
      </c>
      <c r="G25" s="53">
        <v>5.0729</v>
      </c>
      <c r="H25" s="61">
        <v>4.6835</v>
      </c>
      <c r="I25" s="53">
        <v>7.4071</v>
      </c>
      <c r="J25" s="61">
        <v>2.8988</v>
      </c>
      <c r="K25" s="63">
        <v>0.0769</v>
      </c>
      <c r="L25" s="64">
        <v>0.0712</v>
      </c>
    </row>
    <row r="26" spans="1:12" s="69" customFormat="1" ht="12.75">
      <c r="A26" s="67" t="s">
        <v>42</v>
      </c>
      <c r="B26" s="61">
        <v>4.0709</v>
      </c>
      <c r="C26" s="61">
        <v>3.916</v>
      </c>
      <c r="D26" s="61">
        <v>4.8287</v>
      </c>
      <c r="E26" s="61">
        <v>4.5148</v>
      </c>
      <c r="F26" s="61">
        <v>5.7975</v>
      </c>
      <c r="G26" s="53">
        <v>4.8949</v>
      </c>
      <c r="H26" s="61">
        <v>3.9513</v>
      </c>
      <c r="I26" s="53">
        <v>8.938</v>
      </c>
      <c r="J26" s="61">
        <v>3.0759</v>
      </c>
      <c r="K26" s="63">
        <v>0.0967</v>
      </c>
      <c r="L26" s="64">
        <v>0.1114</v>
      </c>
    </row>
    <row r="27" spans="1:12" s="70" customFormat="1" ht="12.75">
      <c r="A27" s="67" t="s">
        <v>43</v>
      </c>
      <c r="B27" s="61">
        <v>4.4094</v>
      </c>
      <c r="C27" s="61">
        <v>3.8855</v>
      </c>
      <c r="D27" s="61">
        <v>4.5662</v>
      </c>
      <c r="E27" s="61">
        <v>5.5751</v>
      </c>
      <c r="F27" s="61">
        <v>4.3703</v>
      </c>
      <c r="G27" s="53">
        <v>5.1114</v>
      </c>
      <c r="H27" s="61">
        <v>3.6508</v>
      </c>
      <c r="I27" s="53">
        <v>7.3983</v>
      </c>
      <c r="J27" s="61">
        <v>3.2</v>
      </c>
      <c r="K27" s="63">
        <v>0.1561</v>
      </c>
      <c r="L27" s="64">
        <v>0.4523</v>
      </c>
    </row>
    <row r="28" spans="1:12" s="70" customFormat="1" ht="12.75">
      <c r="A28" s="67" t="s">
        <v>44</v>
      </c>
      <c r="B28" s="61">
        <v>3.8507</v>
      </c>
      <c r="C28" s="61">
        <v>3.6408</v>
      </c>
      <c r="D28" s="61">
        <v>3.0708</v>
      </c>
      <c r="E28" s="61">
        <v>4.4272</v>
      </c>
      <c r="F28" s="61">
        <v>5.2568</v>
      </c>
      <c r="G28" s="53">
        <v>5.3676</v>
      </c>
      <c r="H28" s="61">
        <v>4.4281</v>
      </c>
      <c r="I28" s="53">
        <v>8.938</v>
      </c>
      <c r="J28" s="61">
        <v>4.8</v>
      </c>
      <c r="K28" s="63">
        <v>0.1301</v>
      </c>
      <c r="L28" s="64">
        <v>0.1012</v>
      </c>
    </row>
    <row r="29" spans="1:12" s="70" customFormat="1" ht="12.75">
      <c r="A29" s="67" t="s">
        <v>118</v>
      </c>
      <c r="B29" s="61">
        <v>3.8353</v>
      </c>
      <c r="C29" s="61">
        <v>3.8432</v>
      </c>
      <c r="D29" s="61">
        <v>4.376</v>
      </c>
      <c r="E29" s="61">
        <v>4.3835</v>
      </c>
      <c r="F29" s="61">
        <v>4.2204</v>
      </c>
      <c r="G29" s="53">
        <v>4.9784</v>
      </c>
      <c r="H29" s="61">
        <v>3.6675</v>
      </c>
      <c r="I29" s="53">
        <v>6.3998</v>
      </c>
      <c r="J29" s="61">
        <v>0</v>
      </c>
      <c r="K29" s="63">
        <v>0.1041</v>
      </c>
      <c r="L29" s="64">
        <v>0.0703</v>
      </c>
    </row>
    <row r="30" spans="1:12" s="70" customFormat="1" ht="12.75">
      <c r="A30" s="67" t="s">
        <v>120</v>
      </c>
      <c r="B30" s="61">
        <v>4.1681</v>
      </c>
      <c r="C30" s="61">
        <v>3.5719</v>
      </c>
      <c r="D30" s="61">
        <v>4.6671</v>
      </c>
      <c r="E30" s="61">
        <v>4.545</v>
      </c>
      <c r="F30" s="61">
        <v>5.2938</v>
      </c>
      <c r="G30" s="53">
        <v>4.8137</v>
      </c>
      <c r="H30" s="61">
        <v>4.3497</v>
      </c>
      <c r="I30" s="53">
        <v>5.1383</v>
      </c>
      <c r="J30" s="61">
        <v>3.0025</v>
      </c>
      <c r="K30" s="63">
        <v>0.1111</v>
      </c>
      <c r="L30" s="64">
        <v>0.0942</v>
      </c>
    </row>
    <row r="31" spans="1:12" s="70" customFormat="1" ht="12.75">
      <c r="A31" s="67" t="s">
        <v>121</v>
      </c>
      <c r="B31" s="61">
        <v>3.8612</v>
      </c>
      <c r="C31" s="61">
        <v>3.6731</v>
      </c>
      <c r="D31" s="61">
        <v>4.1632</v>
      </c>
      <c r="E31" s="61">
        <v>3.4547</v>
      </c>
      <c r="F31" s="61">
        <v>4.1446</v>
      </c>
      <c r="G31" s="53">
        <v>5.0029</v>
      </c>
      <c r="H31" s="61">
        <v>4.1215</v>
      </c>
      <c r="I31" s="53">
        <v>5.0547</v>
      </c>
      <c r="J31" s="61">
        <v>5.3</v>
      </c>
      <c r="K31" s="63">
        <v>0.1277</v>
      </c>
      <c r="L31" s="64">
        <v>0.1734</v>
      </c>
    </row>
    <row r="32" spans="1:12" s="70" customFormat="1" ht="12.75">
      <c r="A32" s="67" t="s">
        <v>122</v>
      </c>
      <c r="B32" s="61">
        <v>4.5954</v>
      </c>
      <c r="C32" s="61">
        <v>3.578</v>
      </c>
      <c r="D32" s="61">
        <v>3.1107</v>
      </c>
      <c r="E32" s="61">
        <v>3.9929</v>
      </c>
      <c r="F32" s="61">
        <v>4.025</v>
      </c>
      <c r="G32" s="53">
        <v>5.5627</v>
      </c>
      <c r="H32" s="61">
        <v>4.2287</v>
      </c>
      <c r="I32" s="53">
        <v>9.3057</v>
      </c>
      <c r="J32" s="61"/>
      <c r="K32" s="63">
        <v>0.1073</v>
      </c>
      <c r="L32" s="64">
        <v>0.1572</v>
      </c>
    </row>
    <row r="33" spans="1:12" s="70" customFormat="1" ht="12.75">
      <c r="A33" s="67" t="s">
        <v>123</v>
      </c>
      <c r="B33" s="61">
        <v>4.1448</v>
      </c>
      <c r="C33" s="61">
        <v>3.9414</v>
      </c>
      <c r="D33" s="61">
        <v>4.0345</v>
      </c>
      <c r="E33" s="61">
        <v>4.0199</v>
      </c>
      <c r="F33" s="61">
        <v>5.083</v>
      </c>
      <c r="G33" s="53">
        <v>5.5717</v>
      </c>
      <c r="H33" s="61">
        <v>4.0993</v>
      </c>
      <c r="I33" s="53">
        <v>7.3742</v>
      </c>
      <c r="J33" s="61">
        <v>3.85</v>
      </c>
      <c r="K33" s="63">
        <v>0.108</v>
      </c>
      <c r="L33" s="64">
        <v>0.0664</v>
      </c>
    </row>
    <row r="34" spans="1:12" s="70" customFormat="1" ht="12.75">
      <c r="A34" s="67" t="s">
        <v>124</v>
      </c>
      <c r="B34" s="61">
        <v>4.0459</v>
      </c>
      <c r="C34" s="61">
        <v>4.139</v>
      </c>
      <c r="D34" s="61">
        <v>4.5382</v>
      </c>
      <c r="E34" s="61">
        <v>4.9406</v>
      </c>
      <c r="F34" s="61">
        <v>4.7827</v>
      </c>
      <c r="G34" s="53">
        <v>5.0815</v>
      </c>
      <c r="H34" s="61">
        <v>4.5489</v>
      </c>
      <c r="I34" s="53">
        <v>6.0053</v>
      </c>
      <c r="J34" s="61">
        <v>4.3708</v>
      </c>
      <c r="K34" s="63">
        <v>0.1032</v>
      </c>
      <c r="L34" s="64">
        <v>0.1469</v>
      </c>
    </row>
    <row r="35" spans="1:12" s="70" customFormat="1" ht="12.75">
      <c r="A35" s="67" t="s">
        <v>125</v>
      </c>
      <c r="B35" s="61">
        <v>2.7879</v>
      </c>
      <c r="C35" s="61">
        <v>3.1668</v>
      </c>
      <c r="D35" s="61">
        <v>6.6475</v>
      </c>
      <c r="E35" s="61">
        <v>4.1028</v>
      </c>
      <c r="F35" s="61">
        <v>3.9601</v>
      </c>
      <c r="G35" s="53">
        <v>3.8472</v>
      </c>
      <c r="H35" s="61">
        <v>4.7735</v>
      </c>
      <c r="I35" s="53">
        <v>5.5515</v>
      </c>
      <c r="J35" s="61"/>
      <c r="K35" s="63">
        <v>0.1314</v>
      </c>
      <c r="L35" s="64">
        <v>0.1079</v>
      </c>
    </row>
    <row r="36" spans="1:12" s="70" customFormat="1" ht="12.75">
      <c r="A36" s="67" t="s">
        <v>126</v>
      </c>
      <c r="B36" s="61">
        <v>3.5047</v>
      </c>
      <c r="C36" s="61">
        <v>3.5429</v>
      </c>
      <c r="D36" s="61">
        <v>4.2647</v>
      </c>
      <c r="E36" s="61">
        <v>4.5511</v>
      </c>
      <c r="F36" s="61">
        <v>4.7952</v>
      </c>
      <c r="G36" s="53">
        <v>3.7486</v>
      </c>
      <c r="H36" s="61">
        <v>4.2837</v>
      </c>
      <c r="I36" s="53">
        <v>4.6718</v>
      </c>
      <c r="J36" s="61">
        <v>5.0704</v>
      </c>
      <c r="K36" s="63">
        <v>0.1134</v>
      </c>
      <c r="L36" s="64">
        <v>0.2029</v>
      </c>
    </row>
    <row r="37" spans="1:12" ht="12.75">
      <c r="A37" s="68" t="s">
        <v>128</v>
      </c>
      <c r="B37" s="61">
        <v>3.1393</v>
      </c>
      <c r="C37" s="61">
        <v>3.4404</v>
      </c>
      <c r="D37" s="61">
        <v>3.9888</v>
      </c>
      <c r="E37" s="61">
        <v>4.6148</v>
      </c>
      <c r="F37" s="61">
        <v>4.5506</v>
      </c>
      <c r="G37" s="53">
        <v>4.1545</v>
      </c>
      <c r="H37" s="61">
        <v>4.1965</v>
      </c>
      <c r="I37" s="53">
        <v>4.7147</v>
      </c>
      <c r="J37" s="61">
        <v>3.8746</v>
      </c>
      <c r="K37" s="63">
        <v>0.1119</v>
      </c>
      <c r="L37" s="64">
        <v>0.1377</v>
      </c>
    </row>
    <row r="38" spans="1:12" ht="12.75">
      <c r="A38" s="68" t="s">
        <v>129</v>
      </c>
      <c r="B38" s="61">
        <v>2.9562</v>
      </c>
      <c r="C38" s="61">
        <v>3.6058</v>
      </c>
      <c r="D38" s="61">
        <v>3.7911</v>
      </c>
      <c r="E38" s="61">
        <v>4.3669</v>
      </c>
      <c r="F38" s="61">
        <v>3.9727</v>
      </c>
      <c r="G38" s="53">
        <v>4.3152</v>
      </c>
      <c r="H38" s="61">
        <v>4.5997</v>
      </c>
      <c r="I38" s="53">
        <v>5.3719</v>
      </c>
      <c r="J38" s="61">
        <v>4.2652</v>
      </c>
      <c r="K38" s="63">
        <v>0.1521</v>
      </c>
      <c r="L38" s="64">
        <v>0.3356</v>
      </c>
    </row>
    <row r="39" spans="1:12" ht="12.75">
      <c r="A39" s="68" t="s">
        <v>130</v>
      </c>
      <c r="B39" s="61">
        <v>2.9581</v>
      </c>
      <c r="C39" s="61">
        <v>3.4814</v>
      </c>
      <c r="D39" s="61">
        <v>3.5011</v>
      </c>
      <c r="E39" s="61">
        <v>5.0998</v>
      </c>
      <c r="F39" s="61">
        <v>4.1929</v>
      </c>
      <c r="G39" s="53">
        <v>4.6278</v>
      </c>
      <c r="H39" s="61">
        <v>4.6</v>
      </c>
      <c r="I39" s="53">
        <v>5.0489</v>
      </c>
      <c r="J39" s="61">
        <v>3.7</v>
      </c>
      <c r="K39" s="63">
        <v>0.136</v>
      </c>
      <c r="L39" s="64">
        <v>0.1444</v>
      </c>
    </row>
    <row r="40" spans="1:12" ht="12.75">
      <c r="A40" s="68" t="s">
        <v>131</v>
      </c>
      <c r="B40" s="61">
        <v>2.6697</v>
      </c>
      <c r="C40" s="61">
        <v>3.1853</v>
      </c>
      <c r="D40" s="61">
        <v>3.9055</v>
      </c>
      <c r="E40" s="61">
        <v>4.9456</v>
      </c>
      <c r="F40" s="61">
        <v>4.0769</v>
      </c>
      <c r="G40" s="53">
        <v>4.4458</v>
      </c>
      <c r="H40" s="61">
        <v>4.0882</v>
      </c>
      <c r="I40" s="53">
        <v>3.6551</v>
      </c>
      <c r="J40" s="61">
        <v>4.2605</v>
      </c>
      <c r="K40" s="63">
        <v>0.1833</v>
      </c>
      <c r="L40" s="64">
        <v>0.1429</v>
      </c>
    </row>
    <row r="41" spans="1:12" ht="12.75">
      <c r="A41" s="68" t="s">
        <v>132</v>
      </c>
      <c r="B41" s="61">
        <v>2.9653</v>
      </c>
      <c r="C41" s="61">
        <v>3.4219</v>
      </c>
      <c r="D41" s="61">
        <v>4.9712</v>
      </c>
      <c r="E41" s="61">
        <v>5.0027</v>
      </c>
      <c r="F41" s="61">
        <v>5.2289</v>
      </c>
      <c r="G41" s="53">
        <v>4.4662</v>
      </c>
      <c r="H41" s="61">
        <v>3.8064</v>
      </c>
      <c r="I41" s="53">
        <v>3.9454</v>
      </c>
      <c r="J41" s="61">
        <v>4.0519</v>
      </c>
      <c r="K41" s="63">
        <v>0.2064</v>
      </c>
      <c r="L41" s="64">
        <v>0.2481</v>
      </c>
    </row>
    <row r="42" spans="1:12" ht="12.75">
      <c r="A42" s="68" t="s">
        <v>133</v>
      </c>
      <c r="B42" s="61">
        <v>3.5621</v>
      </c>
      <c r="C42" s="61">
        <v>3.3267</v>
      </c>
      <c r="D42" s="61">
        <v>4.731</v>
      </c>
      <c r="E42" s="61">
        <v>4.0599</v>
      </c>
      <c r="F42" s="61">
        <v>4.6962</v>
      </c>
      <c r="G42" s="53">
        <v>5.1004</v>
      </c>
      <c r="H42" s="61">
        <v>3.9643</v>
      </c>
      <c r="I42" s="53">
        <v>5.0939</v>
      </c>
      <c r="J42" s="61">
        <v>4.0634</v>
      </c>
      <c r="K42" s="63">
        <v>0.2604</v>
      </c>
      <c r="L42" s="64">
        <v>0.1128</v>
      </c>
    </row>
    <row r="43" spans="1:12" ht="12.75">
      <c r="A43" s="68" t="s">
        <v>134</v>
      </c>
      <c r="B43" s="61">
        <v>3.3819</v>
      </c>
      <c r="C43" s="61">
        <v>3.6944</v>
      </c>
      <c r="D43" s="61">
        <v>4.4465</v>
      </c>
      <c r="E43" s="61">
        <v>4.3788</v>
      </c>
      <c r="F43" s="61">
        <v>5.3865</v>
      </c>
      <c r="G43" s="53">
        <v>4.9041</v>
      </c>
      <c r="H43" s="61">
        <v>4.5657</v>
      </c>
      <c r="I43" s="53">
        <v>5.0352</v>
      </c>
      <c r="J43" s="61">
        <v>5.5512</v>
      </c>
      <c r="K43" s="63">
        <v>0.2102</v>
      </c>
      <c r="L43" s="64">
        <v>0.1316</v>
      </c>
    </row>
    <row r="44" spans="1:12" ht="12.75">
      <c r="A44" s="68" t="s">
        <v>135</v>
      </c>
      <c r="B44" s="61">
        <v>3.6195</v>
      </c>
      <c r="C44" s="61">
        <v>3.5799</v>
      </c>
      <c r="D44" s="61">
        <v>4.2097</v>
      </c>
      <c r="E44" s="61">
        <v>3.9665</v>
      </c>
      <c r="F44" s="61">
        <v>3.9785</v>
      </c>
      <c r="G44" s="53">
        <v>4.8715</v>
      </c>
      <c r="H44" s="61">
        <v>4.4788</v>
      </c>
      <c r="I44" s="53">
        <v>4.6703</v>
      </c>
      <c r="J44" s="61">
        <v>5.5646</v>
      </c>
      <c r="K44" s="63">
        <v>0.2027</v>
      </c>
      <c r="L44" s="64">
        <v>0.0918</v>
      </c>
    </row>
    <row r="45" spans="1:12" ht="12.75">
      <c r="A45" s="68" t="s">
        <v>136</v>
      </c>
      <c r="B45" s="61">
        <v>3.4777</v>
      </c>
      <c r="C45" s="61">
        <v>3.7155</v>
      </c>
      <c r="D45" s="61">
        <v>2.9608</v>
      </c>
      <c r="E45" s="61">
        <v>4.03</v>
      </c>
      <c r="F45" s="61">
        <v>3.8762</v>
      </c>
      <c r="G45" s="53">
        <v>4.457</v>
      </c>
      <c r="H45" s="61">
        <v>3.9268</v>
      </c>
      <c r="I45" s="53">
        <v>4.3206</v>
      </c>
      <c r="J45" s="61">
        <v>4.3525</v>
      </c>
      <c r="K45" s="63">
        <v>0.2027</v>
      </c>
      <c r="L45" s="64">
        <v>0.0877</v>
      </c>
    </row>
    <row r="46" spans="1:12" ht="12.75">
      <c r="A46" s="68" t="s">
        <v>127</v>
      </c>
      <c r="B46" s="61">
        <v>3.6454</v>
      </c>
      <c r="C46" s="61">
        <v>3.7769</v>
      </c>
      <c r="D46" s="61">
        <v>4.446</v>
      </c>
      <c r="E46" s="61">
        <v>5.012</v>
      </c>
      <c r="F46" s="61">
        <v>5.4252</v>
      </c>
      <c r="G46" s="53">
        <v>4.8157</v>
      </c>
      <c r="H46" s="61">
        <v>4.3114</v>
      </c>
      <c r="I46" s="53">
        <v>4.8982</v>
      </c>
      <c r="J46" s="61">
        <v>4.1786</v>
      </c>
      <c r="K46" s="63">
        <v>0.2107</v>
      </c>
      <c r="L46" s="64">
        <v>0.2965</v>
      </c>
    </row>
    <row r="47" spans="1:12" ht="12.75">
      <c r="A47" s="68" t="s">
        <v>137</v>
      </c>
      <c r="B47" s="61">
        <v>3.8454</v>
      </c>
      <c r="C47" s="61">
        <v>3.601</v>
      </c>
      <c r="D47" s="61">
        <v>5.1226</v>
      </c>
      <c r="E47" s="61">
        <v>4.3053</v>
      </c>
      <c r="F47" s="61">
        <v>5.527</v>
      </c>
      <c r="G47" s="53">
        <v>4.8208</v>
      </c>
      <c r="H47" s="61">
        <v>3.9582</v>
      </c>
      <c r="I47" s="53">
        <v>4.56</v>
      </c>
      <c r="J47" s="61">
        <v>7.3924</v>
      </c>
      <c r="K47" s="63">
        <v>0.1843</v>
      </c>
      <c r="L47" s="64">
        <v>0.397</v>
      </c>
    </row>
    <row r="48" spans="1:12" ht="12.75">
      <c r="A48" s="68" t="s">
        <v>138</v>
      </c>
      <c r="B48" s="61">
        <v>3.7369</v>
      </c>
      <c r="C48" s="61">
        <v>3.4737</v>
      </c>
      <c r="D48" s="61">
        <v>4.3627</v>
      </c>
      <c r="E48" s="61">
        <v>4.5615</v>
      </c>
      <c r="F48" s="61">
        <v>5.0768</v>
      </c>
      <c r="G48" s="53">
        <v>5.1</v>
      </c>
      <c r="H48" s="61">
        <v>4.5978</v>
      </c>
      <c r="I48" s="53">
        <v>5.3222</v>
      </c>
      <c r="J48" s="61">
        <v>3.5</v>
      </c>
      <c r="K48" s="63">
        <v>0.1347</v>
      </c>
      <c r="L48" s="64">
        <v>0.0995</v>
      </c>
    </row>
    <row r="49" spans="1:12" ht="12.75">
      <c r="A49" s="68" t="s">
        <v>139</v>
      </c>
      <c r="B49" s="61">
        <v>3.6622</v>
      </c>
      <c r="C49" s="61">
        <v>3.4531</v>
      </c>
      <c r="D49" s="61">
        <v>4.4543</v>
      </c>
      <c r="E49" s="61">
        <v>3.7758</v>
      </c>
      <c r="F49" s="61">
        <v>3.9616</v>
      </c>
      <c r="G49" s="53">
        <v>4.5283</v>
      </c>
      <c r="H49" s="61">
        <v>4.2088</v>
      </c>
      <c r="I49" s="53">
        <v>4.8956</v>
      </c>
      <c r="J49" s="61">
        <v>5.1313</v>
      </c>
      <c r="K49" s="63">
        <v>0.1849</v>
      </c>
      <c r="L49" s="64">
        <v>0.1446</v>
      </c>
    </row>
    <row r="50" spans="1:12" ht="12.75">
      <c r="A50" s="68" t="s">
        <v>140</v>
      </c>
      <c r="B50" s="61">
        <v>4.9712</v>
      </c>
      <c r="C50" s="61">
        <v>3.2263</v>
      </c>
      <c r="D50" s="61">
        <v>4.5837</v>
      </c>
      <c r="E50" s="61">
        <v>5.5687</v>
      </c>
      <c r="F50" s="61">
        <v>4.7218</v>
      </c>
      <c r="G50" s="53">
        <v>4.363</v>
      </c>
      <c r="H50" s="61">
        <v>4.2858</v>
      </c>
      <c r="I50" s="53">
        <v>5.2549</v>
      </c>
      <c r="J50" s="61">
        <v>4.2748</v>
      </c>
      <c r="K50" s="63">
        <v>0.3239</v>
      </c>
      <c r="L50" s="64">
        <v>0.7779</v>
      </c>
    </row>
    <row r="51" spans="1:12" ht="12.75">
      <c r="A51" s="68" t="s">
        <v>141</v>
      </c>
      <c r="B51" s="61">
        <v>4.3805</v>
      </c>
      <c r="C51" s="61">
        <v>2.7272</v>
      </c>
      <c r="D51" s="61">
        <v>4.1393</v>
      </c>
      <c r="E51" s="61">
        <v>4.436</v>
      </c>
      <c r="F51" s="61">
        <v>4.6607</v>
      </c>
      <c r="G51" s="53">
        <v>4.3715</v>
      </c>
      <c r="H51" s="61">
        <v>4.1293</v>
      </c>
      <c r="I51" s="53">
        <v>3.4606</v>
      </c>
      <c r="J51" s="61">
        <v>3.6777</v>
      </c>
      <c r="K51" s="63">
        <v>0.4194</v>
      </c>
      <c r="L51" s="64">
        <v>0.7571</v>
      </c>
    </row>
    <row r="52" spans="1:12" ht="12.75">
      <c r="A52" s="68" t="s">
        <v>142</v>
      </c>
      <c r="B52" s="61">
        <v>4.6346</v>
      </c>
      <c r="C52" s="61">
        <v>2.5092</v>
      </c>
      <c r="D52" s="61">
        <v>4.6434</v>
      </c>
      <c r="E52" s="61">
        <v>4.974</v>
      </c>
      <c r="F52" s="61">
        <v>4.1458</v>
      </c>
      <c r="G52" s="53">
        <v>4.5692</v>
      </c>
      <c r="H52" s="61">
        <v>4.2886</v>
      </c>
      <c r="I52" s="53">
        <v>5.267</v>
      </c>
      <c r="J52" s="61">
        <v>3.6907</v>
      </c>
      <c r="K52" s="63">
        <v>0.487</v>
      </c>
      <c r="L52" s="64">
        <v>0.3778</v>
      </c>
    </row>
    <row r="53" spans="1:12" ht="12.75">
      <c r="A53" s="68" t="s">
        <v>143</v>
      </c>
      <c r="B53" s="61">
        <v>3.9793</v>
      </c>
      <c r="C53" s="61">
        <v>2.5931</v>
      </c>
      <c r="D53" s="61">
        <v>3.7069</v>
      </c>
      <c r="E53" s="61">
        <v>5.5605</v>
      </c>
      <c r="F53" s="61">
        <v>4.8292</v>
      </c>
      <c r="G53" s="53">
        <v>4.9431</v>
      </c>
      <c r="H53" s="61">
        <v>4.2605</v>
      </c>
      <c r="I53" s="53">
        <v>5.9805</v>
      </c>
      <c r="J53" s="61">
        <v>4.6817</v>
      </c>
      <c r="K53" s="63">
        <v>0.5228</v>
      </c>
      <c r="L53" s="64">
        <v>0.4745</v>
      </c>
    </row>
    <row r="54" spans="1:12" ht="12.75">
      <c r="A54" s="68" t="s">
        <v>144</v>
      </c>
      <c r="B54" s="61">
        <v>4.2365</v>
      </c>
      <c r="C54" s="61">
        <v>2.6182</v>
      </c>
      <c r="D54" s="61">
        <v>5.391</v>
      </c>
      <c r="E54" s="61">
        <v>5.5779</v>
      </c>
      <c r="F54" s="61">
        <v>5.0304</v>
      </c>
      <c r="G54" s="53">
        <v>4.7733</v>
      </c>
      <c r="H54" s="61">
        <v>4.5861</v>
      </c>
      <c r="I54" s="53">
        <v>4.0455</v>
      </c>
      <c r="J54" s="61">
        <v>4.0307</v>
      </c>
      <c r="K54" s="63">
        <v>0.6612</v>
      </c>
      <c r="L54" s="64">
        <v>0.3407</v>
      </c>
    </row>
    <row r="55" spans="1:12" ht="12.75">
      <c r="A55" s="68" t="s">
        <v>145</v>
      </c>
      <c r="B55" s="61">
        <v>4.4934</v>
      </c>
      <c r="C55" s="61">
        <v>3.6713</v>
      </c>
      <c r="D55" s="61">
        <v>4.9459</v>
      </c>
      <c r="E55" s="61">
        <v>4.9191</v>
      </c>
      <c r="F55" s="61">
        <v>5.4369</v>
      </c>
      <c r="G55" s="53">
        <v>4.9955</v>
      </c>
      <c r="H55" s="61">
        <v>5.4037</v>
      </c>
      <c r="I55" s="53">
        <v>5.3723</v>
      </c>
      <c r="J55" s="61">
        <v>5.1122</v>
      </c>
      <c r="K55" s="63">
        <v>0.6301</v>
      </c>
      <c r="L55" s="64">
        <v>0.7546</v>
      </c>
    </row>
    <row r="56" spans="1:12" ht="12.75">
      <c r="A56" s="68" t="s">
        <v>146</v>
      </c>
      <c r="B56" s="61">
        <v>4.4368</v>
      </c>
      <c r="C56" s="61">
        <v>3.0211</v>
      </c>
      <c r="D56" s="61">
        <v>6.5191</v>
      </c>
      <c r="E56" s="61">
        <v>6.1308</v>
      </c>
      <c r="F56" s="61">
        <v>5.4052</v>
      </c>
      <c r="G56" s="53">
        <v>5.4623</v>
      </c>
      <c r="H56" s="61">
        <v>5.2245</v>
      </c>
      <c r="I56" s="53">
        <v>5.3999</v>
      </c>
      <c r="J56" s="61">
        <v>4.2341</v>
      </c>
      <c r="K56" s="63">
        <v>0.6062</v>
      </c>
      <c r="L56" s="64">
        <v>0.7766</v>
      </c>
    </row>
    <row r="57" spans="1:12" ht="12.75">
      <c r="A57" s="68" t="s">
        <v>147</v>
      </c>
      <c r="B57" s="61">
        <v>5.3189</v>
      </c>
      <c r="C57" s="61">
        <v>3.115</v>
      </c>
      <c r="D57" s="61">
        <v>4.4888</v>
      </c>
      <c r="E57" s="61">
        <v>6.9303</v>
      </c>
      <c r="F57" s="61">
        <v>6.4195</v>
      </c>
      <c r="G57" s="53">
        <v>5.3186</v>
      </c>
      <c r="H57" s="61">
        <v>5.9185</v>
      </c>
      <c r="I57" s="53">
        <v>5.4476</v>
      </c>
      <c r="J57" s="61">
        <v>5.5316</v>
      </c>
      <c r="K57" s="63">
        <v>0.6663</v>
      </c>
      <c r="L57" s="64">
        <v>1.1754</v>
      </c>
    </row>
    <row r="58" spans="1:12" ht="12.75">
      <c r="A58" s="68" t="s">
        <v>148</v>
      </c>
      <c r="B58" s="61">
        <v>5.4761</v>
      </c>
      <c r="C58" s="61">
        <v>2.9322</v>
      </c>
      <c r="D58" s="61">
        <v>5.6584</v>
      </c>
      <c r="E58" s="61">
        <v>6.5595</v>
      </c>
      <c r="F58" s="61">
        <v>5.4237</v>
      </c>
      <c r="G58" s="53">
        <v>5.0273</v>
      </c>
      <c r="H58" s="61">
        <v>5.9059</v>
      </c>
      <c r="I58" s="53">
        <v>5.4199</v>
      </c>
      <c r="J58" s="61">
        <v>5.3782</v>
      </c>
      <c r="K58" s="63">
        <v>0.7113</v>
      </c>
      <c r="L58" s="64">
        <v>0.8651</v>
      </c>
    </row>
    <row r="59" spans="1:12" ht="12.75">
      <c r="A59" s="68" t="s">
        <v>149</v>
      </c>
      <c r="B59" s="61">
        <v>5.4813</v>
      </c>
      <c r="C59" s="61">
        <v>2.4781</v>
      </c>
      <c r="D59" s="61">
        <v>5.9242</v>
      </c>
      <c r="E59" s="61">
        <v>6.5456</v>
      </c>
      <c r="F59" s="61">
        <v>6.3482</v>
      </c>
      <c r="G59" s="53">
        <v>6.2793</v>
      </c>
      <c r="H59" s="61">
        <v>6.6548</v>
      </c>
      <c r="I59" s="53"/>
      <c r="J59" s="61">
        <v>5.9124</v>
      </c>
      <c r="K59" s="63">
        <v>0.851</v>
      </c>
      <c r="L59" s="64">
        <v>1.0071</v>
      </c>
    </row>
    <row r="60" spans="1:12" ht="12.75">
      <c r="A60" s="68" t="s">
        <v>150</v>
      </c>
      <c r="B60" s="61">
        <v>6.3113</v>
      </c>
      <c r="C60" s="61">
        <v>2.8214</v>
      </c>
      <c r="D60" s="61">
        <v>6.4686</v>
      </c>
      <c r="E60" s="61">
        <v>6.5964</v>
      </c>
      <c r="F60" s="61">
        <v>6.6741</v>
      </c>
      <c r="G60" s="53">
        <v>6.2114</v>
      </c>
      <c r="H60" s="61">
        <v>6.3981</v>
      </c>
      <c r="I60" s="53">
        <v>5.5811</v>
      </c>
      <c r="J60" s="61">
        <v>5.7055</v>
      </c>
      <c r="K60" s="63">
        <v>0.7765</v>
      </c>
      <c r="L60" s="64">
        <v>0.7742</v>
      </c>
    </row>
    <row r="61" spans="1:12" ht="12.75">
      <c r="A61" s="68" t="s">
        <v>151</v>
      </c>
      <c r="B61" s="61">
        <v>5.1526</v>
      </c>
      <c r="C61" s="61">
        <v>3.4175</v>
      </c>
      <c r="D61" s="61">
        <v>4</v>
      </c>
      <c r="E61" s="61">
        <v>6.2409</v>
      </c>
      <c r="F61" s="61">
        <v>6.0951</v>
      </c>
      <c r="G61" s="53">
        <v>6.4279</v>
      </c>
      <c r="H61" s="61">
        <v>6.4985</v>
      </c>
      <c r="I61" s="53">
        <v>5.44</v>
      </c>
      <c r="J61" s="61">
        <v>6.5182</v>
      </c>
      <c r="K61" s="63">
        <v>0.639</v>
      </c>
      <c r="L61" s="64">
        <v>1.0358</v>
      </c>
    </row>
    <row r="62" spans="1:12" ht="12.75">
      <c r="A62" s="68" t="s">
        <v>152</v>
      </c>
      <c r="B62" s="61">
        <v>5.4451</v>
      </c>
      <c r="C62" s="61">
        <v>3.9114</v>
      </c>
      <c r="D62" s="61">
        <v>4.4153</v>
      </c>
      <c r="E62" s="61">
        <v>7.5471</v>
      </c>
      <c r="F62" s="61">
        <v>7.005</v>
      </c>
      <c r="G62" s="53">
        <v>6.7727</v>
      </c>
      <c r="H62" s="61">
        <v>7.1842</v>
      </c>
      <c r="I62" s="53">
        <v>6.0904</v>
      </c>
      <c r="J62" s="61">
        <v>6.6454</v>
      </c>
      <c r="K62" s="63">
        <v>0.76</v>
      </c>
      <c r="L62" s="64">
        <v>0.4217</v>
      </c>
    </row>
    <row r="63" spans="1:12" ht="12.75">
      <c r="A63" s="68" t="s">
        <v>153</v>
      </c>
      <c r="B63" s="61">
        <v>5.528</v>
      </c>
      <c r="C63" s="61">
        <v>4.8565</v>
      </c>
      <c r="D63" s="61">
        <v>7.0737</v>
      </c>
      <c r="E63" s="61">
        <v>6.6241</v>
      </c>
      <c r="F63" s="61">
        <v>6.2164</v>
      </c>
      <c r="G63" s="53">
        <v>6.2211</v>
      </c>
      <c r="H63" s="61">
        <v>6.8642</v>
      </c>
      <c r="I63" s="53"/>
      <c r="J63" s="61">
        <v>6.1754</v>
      </c>
      <c r="K63" s="63">
        <v>0.8161</v>
      </c>
      <c r="L63" s="64">
        <v>1.1227</v>
      </c>
    </row>
    <row r="64" spans="1:12" ht="12.75">
      <c r="A64" s="68" t="s">
        <v>154</v>
      </c>
      <c r="B64" s="61">
        <v>5.4918</v>
      </c>
      <c r="C64" s="61">
        <v>4.5023</v>
      </c>
      <c r="D64" s="61">
        <v>4.9473</v>
      </c>
      <c r="E64" s="61">
        <v>5.3248</v>
      </c>
      <c r="F64" s="61">
        <v>7.634</v>
      </c>
      <c r="G64" s="53">
        <v>6.7233</v>
      </c>
      <c r="H64" s="61">
        <v>7.0162</v>
      </c>
      <c r="I64" s="53">
        <v>4.8849</v>
      </c>
      <c r="J64" s="61">
        <v>6.8047</v>
      </c>
      <c r="K64" s="63">
        <v>0.7448</v>
      </c>
      <c r="L64" s="64">
        <v>1.019</v>
      </c>
    </row>
    <row r="65" spans="1:12" ht="12.75">
      <c r="A65" s="68" t="s">
        <v>155</v>
      </c>
      <c r="B65" s="61">
        <v>4.6467</v>
      </c>
      <c r="C65" s="61">
        <v>5.6006</v>
      </c>
      <c r="D65" s="61">
        <v>3.4981</v>
      </c>
      <c r="E65" s="61">
        <v>5.7582</v>
      </c>
      <c r="F65" s="61">
        <v>6.0854</v>
      </c>
      <c r="G65" s="53">
        <v>6.426</v>
      </c>
      <c r="H65" s="61">
        <v>7.588</v>
      </c>
      <c r="I65" s="53">
        <v>7.14</v>
      </c>
      <c r="J65" s="61">
        <v>5.4686</v>
      </c>
      <c r="K65" s="63">
        <v>0.8895</v>
      </c>
      <c r="L65" s="64">
        <v>0.935</v>
      </c>
    </row>
    <row r="66" spans="1:12" ht="12.75">
      <c r="A66" s="68" t="s">
        <v>156</v>
      </c>
      <c r="B66" s="61">
        <v>5.5938</v>
      </c>
      <c r="C66" s="61">
        <v>4.5131</v>
      </c>
      <c r="D66" s="61">
        <v>6.2817</v>
      </c>
      <c r="E66" s="61">
        <v>6.8481</v>
      </c>
      <c r="F66" s="61">
        <v>6.9525</v>
      </c>
      <c r="G66" s="53">
        <v>6.8856</v>
      </c>
      <c r="H66" s="61">
        <v>7.2064</v>
      </c>
      <c r="I66" s="53">
        <v>5.1185</v>
      </c>
      <c r="J66" s="61">
        <v>6.1884</v>
      </c>
      <c r="K66" s="63">
        <v>1.0883</v>
      </c>
      <c r="L66" s="64">
        <v>1.5614</v>
      </c>
    </row>
    <row r="67" spans="1:12" ht="12.75">
      <c r="A67" s="68" t="s">
        <v>157</v>
      </c>
      <c r="B67" s="61">
        <v>6.4018</v>
      </c>
      <c r="C67" s="61">
        <v>5.2172</v>
      </c>
      <c r="D67" s="61">
        <v>4.8679</v>
      </c>
      <c r="E67" s="61">
        <v>5.3299</v>
      </c>
      <c r="F67" s="61">
        <v>5.3575</v>
      </c>
      <c r="G67" s="53">
        <v>6.6569</v>
      </c>
      <c r="H67" s="61">
        <v>6.9599</v>
      </c>
      <c r="I67" s="53">
        <v>7.159</v>
      </c>
      <c r="J67" s="61">
        <v>6.7663</v>
      </c>
      <c r="K67" s="63">
        <v>1.0818</v>
      </c>
      <c r="L67" s="64">
        <v>1.606</v>
      </c>
    </row>
    <row r="68" spans="1:12" ht="12.75">
      <c r="A68" s="68" t="s">
        <v>158</v>
      </c>
      <c r="B68" s="61">
        <v>5.2507</v>
      </c>
      <c r="C68" s="61">
        <v>5.4943</v>
      </c>
      <c r="D68" s="61">
        <v>4.5239</v>
      </c>
      <c r="E68" s="61">
        <v>6.5805</v>
      </c>
      <c r="F68" s="61">
        <v>6.1523</v>
      </c>
      <c r="G68" s="53">
        <v>6.3388</v>
      </c>
      <c r="H68" s="61">
        <v>7.2822</v>
      </c>
      <c r="I68" s="53">
        <v>6.55</v>
      </c>
      <c r="J68" s="61">
        <v>7.126</v>
      </c>
      <c r="K68" s="63">
        <v>1.0224</v>
      </c>
      <c r="L68" s="64">
        <v>1.7159</v>
      </c>
    </row>
    <row r="69" spans="1:12" ht="12.75">
      <c r="A69" s="68" t="s">
        <v>162</v>
      </c>
      <c r="B69" s="61">
        <v>5.6848</v>
      </c>
      <c r="C69" s="61">
        <v>4.0735</v>
      </c>
      <c r="D69" s="61">
        <v>3.4812</v>
      </c>
      <c r="E69" s="61">
        <v>6.9407</v>
      </c>
      <c r="F69" s="61">
        <v>6.2775</v>
      </c>
      <c r="G69" s="53">
        <v>7.0414</v>
      </c>
      <c r="H69" s="61">
        <v>6.7905</v>
      </c>
      <c r="I69" s="53">
        <v>6.3338</v>
      </c>
      <c r="J69" s="61">
        <v>6.1889</v>
      </c>
      <c r="K69" s="63">
        <v>1.0695</v>
      </c>
      <c r="L69" s="64">
        <v>1.6224</v>
      </c>
    </row>
    <row r="70" spans="1:12" ht="12.75">
      <c r="A70" s="68" t="s">
        <v>166</v>
      </c>
      <c r="B70" s="61">
        <v>5.485</v>
      </c>
      <c r="C70" s="61">
        <v>5.1296</v>
      </c>
      <c r="D70" s="61">
        <v>3.6742</v>
      </c>
      <c r="E70" s="61">
        <v>7.4344</v>
      </c>
      <c r="F70" s="61">
        <v>5.4251</v>
      </c>
      <c r="G70" s="53">
        <v>7.3203</v>
      </c>
      <c r="H70" s="61">
        <v>6.8335</v>
      </c>
      <c r="I70" s="53">
        <v>7.4682</v>
      </c>
      <c r="J70" s="61">
        <v>5.9081</v>
      </c>
      <c r="K70" s="63">
        <v>0.9882</v>
      </c>
      <c r="L70" s="64">
        <v>1.7094</v>
      </c>
    </row>
    <row r="71" spans="1:12" ht="12.75">
      <c r="A71" s="68" t="s">
        <v>167</v>
      </c>
      <c r="B71" s="61">
        <v>6.0398</v>
      </c>
      <c r="C71" s="61">
        <v>5.1499</v>
      </c>
      <c r="D71" s="61">
        <v>4.3265</v>
      </c>
      <c r="E71" s="61">
        <v>6.1597</v>
      </c>
      <c r="F71" s="61">
        <v>6.7251</v>
      </c>
      <c r="G71" s="53">
        <v>7.0996</v>
      </c>
      <c r="H71" s="61">
        <v>6.9835</v>
      </c>
      <c r="I71" s="53">
        <v>5.7438</v>
      </c>
      <c r="J71" s="61">
        <v>5.8372</v>
      </c>
      <c r="K71" s="63">
        <v>0.8847</v>
      </c>
      <c r="L71" s="64">
        <v>1.5876</v>
      </c>
    </row>
    <row r="72" spans="1:12" ht="12.75">
      <c r="A72" s="68" t="s">
        <v>168</v>
      </c>
      <c r="B72" s="61">
        <v>5.8698</v>
      </c>
      <c r="C72" s="61">
        <v>4.4791</v>
      </c>
      <c r="D72" s="61">
        <v>5.213</v>
      </c>
      <c r="E72" s="61">
        <v>6.9692</v>
      </c>
      <c r="F72" s="61">
        <v>6.8414</v>
      </c>
      <c r="G72" s="53">
        <v>7.5106</v>
      </c>
      <c r="H72" s="61">
        <v>6.7353</v>
      </c>
      <c r="I72" s="53">
        <v>7.1357</v>
      </c>
      <c r="J72" s="61">
        <v>6.4897</v>
      </c>
      <c r="K72" s="63">
        <v>1.2494</v>
      </c>
      <c r="L72" s="64">
        <v>1.9567</v>
      </c>
    </row>
    <row r="73" spans="1:12" ht="12.75">
      <c r="A73" s="68" t="s">
        <v>169</v>
      </c>
      <c r="B73" s="61">
        <v>6.0691</v>
      </c>
      <c r="C73" s="61">
        <v>4.6875</v>
      </c>
      <c r="D73" s="61">
        <v>7.1874</v>
      </c>
      <c r="E73" s="61">
        <v>6.4994</v>
      </c>
      <c r="F73" s="61">
        <v>7.2227</v>
      </c>
      <c r="G73" s="53">
        <v>6.8272</v>
      </c>
      <c r="H73" s="61">
        <v>7.2547</v>
      </c>
      <c r="I73" s="53">
        <v>7.6365</v>
      </c>
      <c r="J73" s="61">
        <v>6.0841</v>
      </c>
      <c r="K73" s="63">
        <v>1.0598</v>
      </c>
      <c r="L73" s="64">
        <v>2.0078</v>
      </c>
    </row>
    <row r="74" spans="1:12" ht="12.75">
      <c r="A74" s="68" t="s">
        <v>170</v>
      </c>
      <c r="B74" s="61">
        <v>6.0785</v>
      </c>
      <c r="C74" s="61">
        <v>5.4069</v>
      </c>
      <c r="D74" s="61">
        <v>5.5078</v>
      </c>
      <c r="E74" s="61">
        <v>6.9773</v>
      </c>
      <c r="F74" s="61">
        <v>7.2496</v>
      </c>
      <c r="G74" s="53">
        <v>6.8102</v>
      </c>
      <c r="H74" s="61">
        <v>6.7247</v>
      </c>
      <c r="I74" s="53">
        <v>7.7009</v>
      </c>
      <c r="J74" s="61">
        <v>6.5217</v>
      </c>
      <c r="K74" s="63">
        <v>1.2289</v>
      </c>
      <c r="L74" s="64">
        <v>1.9187</v>
      </c>
    </row>
    <row r="75" spans="1:12" ht="12.75">
      <c r="A75" s="71" t="s">
        <v>171</v>
      </c>
      <c r="B75" s="72">
        <v>6.6453</v>
      </c>
      <c r="C75" s="73">
        <v>5.3763</v>
      </c>
      <c r="D75" s="73">
        <v>4.1498</v>
      </c>
      <c r="E75" s="73">
        <v>5.99</v>
      </c>
      <c r="F75" s="73">
        <v>6.2755</v>
      </c>
      <c r="G75" s="74">
        <v>6.3946</v>
      </c>
      <c r="H75" s="73">
        <v>7.1787</v>
      </c>
      <c r="I75" s="74">
        <v>7.599</v>
      </c>
      <c r="J75" s="73">
        <v>7.0675</v>
      </c>
      <c r="K75" s="75">
        <v>1.117</v>
      </c>
      <c r="L75" s="76">
        <v>1.9509</v>
      </c>
    </row>
    <row r="76" spans="1:12" ht="12.75">
      <c r="A76" s="153"/>
      <c r="B76" s="61"/>
      <c r="C76" s="61"/>
      <c r="D76" s="61"/>
      <c r="E76" s="61"/>
      <c r="F76" s="61"/>
      <c r="G76" s="53"/>
      <c r="H76" s="61"/>
      <c r="I76" s="53"/>
      <c r="J76" s="61"/>
      <c r="K76" s="126"/>
      <c r="L76" s="126"/>
    </row>
    <row r="77" spans="1:12" ht="13.5">
      <c r="A77" s="52" t="s">
        <v>56</v>
      </c>
      <c r="J77" s="78"/>
      <c r="K77" s="78"/>
      <c r="L77" s="78"/>
    </row>
    <row r="78" spans="1:12" ht="13.5">
      <c r="A78" s="123"/>
      <c r="B78" s="206" t="s">
        <v>84</v>
      </c>
      <c r="C78" s="207"/>
      <c r="D78" s="207"/>
      <c r="E78" s="207"/>
      <c r="F78" s="207"/>
      <c r="G78" s="207"/>
      <c r="H78" s="207"/>
      <c r="I78" s="207"/>
      <c r="J78" s="207"/>
      <c r="K78" s="207" t="s">
        <v>85</v>
      </c>
      <c r="L78" s="208"/>
    </row>
    <row r="79" spans="1:12" s="57" customFormat="1" ht="67.5" customHeight="1">
      <c r="A79" s="54"/>
      <c r="B79" s="194" t="s">
        <v>46</v>
      </c>
      <c r="C79" s="195"/>
      <c r="D79" s="195"/>
      <c r="E79" s="195"/>
      <c r="F79" s="211"/>
      <c r="G79" s="209" t="s">
        <v>0</v>
      </c>
      <c r="H79" s="193"/>
      <c r="I79" s="193"/>
      <c r="J79" s="193"/>
      <c r="K79" s="55" t="s">
        <v>46</v>
      </c>
      <c r="L79" s="56" t="s">
        <v>0</v>
      </c>
    </row>
    <row r="80" spans="1:12" s="57" customFormat="1" ht="48.75" customHeight="1">
      <c r="A80" s="58"/>
      <c r="B80" s="224" t="s">
        <v>53</v>
      </c>
      <c r="C80" s="212"/>
      <c r="D80" s="212" t="s">
        <v>89</v>
      </c>
      <c r="E80" s="213"/>
      <c r="F80" s="214" t="s">
        <v>88</v>
      </c>
      <c r="G80" s="217" t="s">
        <v>95</v>
      </c>
      <c r="H80" s="218"/>
      <c r="I80" s="219" t="s">
        <v>96</v>
      </c>
      <c r="J80" s="183"/>
      <c r="K80" s="221" t="s">
        <v>90</v>
      </c>
      <c r="L80" s="203" t="s">
        <v>90</v>
      </c>
    </row>
    <row r="81" spans="1:12" s="57" customFormat="1" ht="38.25" customHeight="1">
      <c r="A81" s="58"/>
      <c r="B81" s="189" t="s">
        <v>86</v>
      </c>
      <c r="C81" s="189" t="s">
        <v>87</v>
      </c>
      <c r="D81" s="189" t="s">
        <v>86</v>
      </c>
      <c r="E81" s="189" t="s">
        <v>87</v>
      </c>
      <c r="F81" s="215"/>
      <c r="G81" s="189" t="s">
        <v>91</v>
      </c>
      <c r="H81" s="191" t="s">
        <v>92</v>
      </c>
      <c r="I81" s="189" t="s">
        <v>91</v>
      </c>
      <c r="J81" s="191" t="s">
        <v>92</v>
      </c>
      <c r="K81" s="222"/>
      <c r="L81" s="204"/>
    </row>
    <row r="82" spans="1:12" s="57" customFormat="1" ht="39" customHeight="1">
      <c r="A82" s="59"/>
      <c r="B82" s="190"/>
      <c r="C82" s="220"/>
      <c r="D82" s="190"/>
      <c r="E82" s="220"/>
      <c r="F82" s="216"/>
      <c r="G82" s="220"/>
      <c r="H82" s="191"/>
      <c r="I82" s="220"/>
      <c r="J82" s="191"/>
      <c r="K82" s="223"/>
      <c r="L82" s="205"/>
    </row>
    <row r="83" spans="1:12" s="65" customFormat="1" ht="15" customHeight="1">
      <c r="A83" s="60" t="s">
        <v>26</v>
      </c>
      <c r="B83" s="61">
        <v>1.81</v>
      </c>
      <c r="C83" s="61">
        <v>4.89</v>
      </c>
      <c r="D83" s="61">
        <v>0.68</v>
      </c>
      <c r="E83" s="61">
        <v>0.99</v>
      </c>
      <c r="F83" s="61">
        <v>1.44</v>
      </c>
      <c r="G83" s="61">
        <v>12.2</v>
      </c>
      <c r="H83" s="61">
        <v>7.08</v>
      </c>
      <c r="I83" s="62">
        <v>9.31</v>
      </c>
      <c r="J83" s="61">
        <v>26.08</v>
      </c>
      <c r="K83" s="63">
        <v>175.67</v>
      </c>
      <c r="L83" s="64">
        <v>10.46</v>
      </c>
    </row>
    <row r="84" spans="1:12" s="65" customFormat="1" ht="15" customHeight="1">
      <c r="A84" s="66" t="s">
        <v>27</v>
      </c>
      <c r="B84" s="61">
        <v>1.72</v>
      </c>
      <c r="C84" s="61">
        <v>3.86</v>
      </c>
      <c r="D84" s="61">
        <v>0.98</v>
      </c>
      <c r="E84" s="61">
        <v>0.48</v>
      </c>
      <c r="F84" s="61">
        <v>1.15</v>
      </c>
      <c r="G84" s="61">
        <v>12.95</v>
      </c>
      <c r="H84" s="61">
        <v>4.73</v>
      </c>
      <c r="I84" s="62">
        <v>22.64</v>
      </c>
      <c r="J84" s="61">
        <v>1.16</v>
      </c>
      <c r="K84" s="63">
        <v>199.83</v>
      </c>
      <c r="L84" s="64">
        <v>13.41</v>
      </c>
    </row>
    <row r="85" spans="1:12" s="65" customFormat="1" ht="15" customHeight="1">
      <c r="A85" s="67" t="s">
        <v>28</v>
      </c>
      <c r="B85" s="61">
        <v>2.08</v>
      </c>
      <c r="C85" s="61">
        <v>5.17</v>
      </c>
      <c r="D85" s="61">
        <v>1.29</v>
      </c>
      <c r="E85" s="61">
        <v>0.7</v>
      </c>
      <c r="F85" s="61">
        <v>1.88</v>
      </c>
      <c r="G85" s="61">
        <v>8.53</v>
      </c>
      <c r="H85" s="61">
        <v>6.37</v>
      </c>
      <c r="I85" s="62">
        <v>11.06</v>
      </c>
      <c r="J85" s="61">
        <v>0</v>
      </c>
      <c r="K85" s="63">
        <v>147.72</v>
      </c>
      <c r="L85" s="64">
        <v>5.73</v>
      </c>
    </row>
    <row r="86" spans="1:12" s="65" customFormat="1" ht="15" customHeight="1">
      <c r="A86" s="67" t="s">
        <v>29</v>
      </c>
      <c r="B86" s="61">
        <v>2.74</v>
      </c>
      <c r="C86" s="61">
        <v>5.55</v>
      </c>
      <c r="D86" s="61">
        <v>0.58</v>
      </c>
      <c r="E86" s="61">
        <v>0.51</v>
      </c>
      <c r="F86" s="61">
        <v>2.21</v>
      </c>
      <c r="G86" s="61">
        <v>15.21</v>
      </c>
      <c r="H86" s="61">
        <v>9.23</v>
      </c>
      <c r="I86" s="62">
        <v>16.22</v>
      </c>
      <c r="J86" s="61">
        <v>6.4</v>
      </c>
      <c r="K86" s="63">
        <v>127.83</v>
      </c>
      <c r="L86" s="64">
        <v>13.68</v>
      </c>
    </row>
    <row r="87" spans="1:12" s="65" customFormat="1" ht="15" customHeight="1">
      <c r="A87" s="67" t="s">
        <v>30</v>
      </c>
      <c r="B87" s="61">
        <v>5.59</v>
      </c>
      <c r="C87" s="61">
        <v>5.09</v>
      </c>
      <c r="D87" s="61">
        <v>0.3</v>
      </c>
      <c r="E87" s="61">
        <v>0.7</v>
      </c>
      <c r="F87" s="61">
        <v>0.74</v>
      </c>
      <c r="G87" s="61">
        <v>7.97</v>
      </c>
      <c r="H87" s="61">
        <v>10.41</v>
      </c>
      <c r="I87" s="62">
        <v>18.05</v>
      </c>
      <c r="J87" s="61">
        <v>4</v>
      </c>
      <c r="K87" s="63">
        <v>140.26</v>
      </c>
      <c r="L87" s="64">
        <v>14.63</v>
      </c>
    </row>
    <row r="88" spans="1:12" s="65" customFormat="1" ht="15" customHeight="1">
      <c r="A88" s="67" t="s">
        <v>31</v>
      </c>
      <c r="B88" s="61">
        <v>3.58</v>
      </c>
      <c r="C88" s="61">
        <v>8.12</v>
      </c>
      <c r="D88" s="61">
        <v>0.23</v>
      </c>
      <c r="E88" s="61">
        <v>0.46</v>
      </c>
      <c r="F88" s="61">
        <v>1.55</v>
      </c>
      <c r="G88" s="61">
        <v>13.51</v>
      </c>
      <c r="H88" s="61">
        <v>12.46</v>
      </c>
      <c r="I88" s="62">
        <v>13.16</v>
      </c>
      <c r="J88" s="61">
        <v>23.87</v>
      </c>
      <c r="K88" s="63">
        <v>131.47</v>
      </c>
      <c r="L88" s="64">
        <v>6.86</v>
      </c>
    </row>
    <row r="89" spans="1:12" s="65" customFormat="1" ht="15" customHeight="1">
      <c r="A89" s="67" t="s">
        <v>32</v>
      </c>
      <c r="B89" s="61">
        <v>2.45</v>
      </c>
      <c r="C89" s="61">
        <v>7.41</v>
      </c>
      <c r="D89" s="61">
        <v>0.35</v>
      </c>
      <c r="E89" s="61">
        <v>0.59</v>
      </c>
      <c r="F89" s="61">
        <v>2.7</v>
      </c>
      <c r="G89" s="61">
        <v>9.97</v>
      </c>
      <c r="H89" s="61">
        <v>10.78</v>
      </c>
      <c r="I89" s="62">
        <v>10.64</v>
      </c>
      <c r="J89" s="61">
        <v>9.2</v>
      </c>
      <c r="K89" s="63">
        <v>107.23</v>
      </c>
      <c r="L89" s="64">
        <v>6.46</v>
      </c>
    </row>
    <row r="90" spans="1:12" s="65" customFormat="1" ht="15" customHeight="1">
      <c r="A90" s="67" t="s">
        <v>33</v>
      </c>
      <c r="B90" s="61">
        <v>6.88</v>
      </c>
      <c r="C90" s="61">
        <v>4.8</v>
      </c>
      <c r="D90" s="61">
        <v>0.47</v>
      </c>
      <c r="E90" s="61">
        <v>0.91</v>
      </c>
      <c r="F90" s="61">
        <v>0.95</v>
      </c>
      <c r="G90" s="61">
        <v>13.8</v>
      </c>
      <c r="H90" s="61">
        <v>11.17</v>
      </c>
      <c r="I90" s="62">
        <v>12.05</v>
      </c>
      <c r="J90" s="61">
        <v>1.86</v>
      </c>
      <c r="K90" s="63">
        <v>160.85</v>
      </c>
      <c r="L90" s="64">
        <v>8.67</v>
      </c>
    </row>
    <row r="91" spans="1:12" s="65" customFormat="1" ht="15" customHeight="1">
      <c r="A91" s="67" t="s">
        <v>34</v>
      </c>
      <c r="B91" s="61">
        <v>3.35</v>
      </c>
      <c r="C91" s="61">
        <v>8.22</v>
      </c>
      <c r="D91" s="61">
        <v>0.63</v>
      </c>
      <c r="E91" s="61">
        <v>0.62</v>
      </c>
      <c r="F91" s="61">
        <v>1.33</v>
      </c>
      <c r="G91" s="61">
        <v>10.47</v>
      </c>
      <c r="H91" s="61">
        <v>6.44</v>
      </c>
      <c r="I91" s="62">
        <v>9.66</v>
      </c>
      <c r="J91" s="61">
        <v>0</v>
      </c>
      <c r="K91" s="63">
        <v>376.64</v>
      </c>
      <c r="L91" s="64">
        <v>7.87</v>
      </c>
    </row>
    <row r="92" spans="1:12" s="65" customFormat="1" ht="15" customHeight="1">
      <c r="A92" s="67" t="s">
        <v>35</v>
      </c>
      <c r="B92" s="61">
        <v>2.22</v>
      </c>
      <c r="C92" s="61">
        <v>6.48</v>
      </c>
      <c r="D92" s="61">
        <v>0.54</v>
      </c>
      <c r="E92" s="61">
        <v>0.88</v>
      </c>
      <c r="F92" s="61">
        <v>1.22</v>
      </c>
      <c r="G92" s="61">
        <v>8.5</v>
      </c>
      <c r="H92" s="61">
        <v>8.1</v>
      </c>
      <c r="I92" s="62">
        <v>8.43</v>
      </c>
      <c r="J92" s="61">
        <v>2.74</v>
      </c>
      <c r="K92" s="63">
        <v>210.9</v>
      </c>
      <c r="L92" s="64">
        <v>14.05</v>
      </c>
    </row>
    <row r="93" spans="1:12" s="65" customFormat="1" ht="15" customHeight="1">
      <c r="A93" s="67" t="s">
        <v>36</v>
      </c>
      <c r="B93" s="61">
        <v>4.15</v>
      </c>
      <c r="C93" s="61">
        <v>8.75</v>
      </c>
      <c r="D93" s="61">
        <v>0.52</v>
      </c>
      <c r="E93" s="61">
        <v>0.91</v>
      </c>
      <c r="F93" s="61">
        <v>0.88</v>
      </c>
      <c r="G93" s="61">
        <v>14.43</v>
      </c>
      <c r="H93" s="61">
        <v>7.94</v>
      </c>
      <c r="I93" s="62">
        <v>9.87</v>
      </c>
      <c r="J93" s="61">
        <v>0</v>
      </c>
      <c r="K93" s="63">
        <v>153.81</v>
      </c>
      <c r="L93" s="64">
        <v>6.73</v>
      </c>
    </row>
    <row r="94" spans="1:12" s="65" customFormat="1" ht="15" customHeight="1">
      <c r="A94" s="67" t="s">
        <v>37</v>
      </c>
      <c r="B94" s="61">
        <v>1.71</v>
      </c>
      <c r="C94" s="61">
        <v>9.42</v>
      </c>
      <c r="D94" s="61">
        <v>0.39</v>
      </c>
      <c r="E94" s="61">
        <v>0.91</v>
      </c>
      <c r="F94" s="61">
        <v>1.3</v>
      </c>
      <c r="G94" s="61">
        <v>8.88</v>
      </c>
      <c r="H94" s="61">
        <v>8.47</v>
      </c>
      <c r="I94" s="62">
        <v>8.7</v>
      </c>
      <c r="J94" s="61">
        <v>1.07</v>
      </c>
      <c r="K94" s="63">
        <v>121.27</v>
      </c>
      <c r="L94" s="64">
        <v>4.18</v>
      </c>
    </row>
    <row r="95" spans="1:12" s="65" customFormat="1" ht="15" customHeight="1">
      <c r="A95" s="67" t="s">
        <v>38</v>
      </c>
      <c r="B95" s="61">
        <v>3.59</v>
      </c>
      <c r="C95" s="61">
        <v>6</v>
      </c>
      <c r="D95" s="61">
        <v>0.64</v>
      </c>
      <c r="E95" s="61">
        <v>0.7</v>
      </c>
      <c r="F95" s="61">
        <v>1.39</v>
      </c>
      <c r="G95" s="61">
        <v>15.58</v>
      </c>
      <c r="H95" s="61">
        <v>16.11</v>
      </c>
      <c r="I95" s="62">
        <v>10.24</v>
      </c>
      <c r="J95" s="61">
        <v>29.88</v>
      </c>
      <c r="K95" s="63">
        <v>164.59</v>
      </c>
      <c r="L95" s="64">
        <v>11.19</v>
      </c>
    </row>
    <row r="96" spans="1:12" s="65" customFormat="1" ht="15" customHeight="1">
      <c r="A96" s="67" t="s">
        <v>39</v>
      </c>
      <c r="B96" s="61">
        <v>1.35</v>
      </c>
      <c r="C96" s="61">
        <v>6.1</v>
      </c>
      <c r="D96" s="61">
        <v>0.48</v>
      </c>
      <c r="E96" s="61">
        <v>0.28</v>
      </c>
      <c r="F96" s="61">
        <v>1.73</v>
      </c>
      <c r="G96" s="61">
        <v>7.78</v>
      </c>
      <c r="H96" s="61">
        <v>8.3</v>
      </c>
      <c r="I96" s="62">
        <v>9.69</v>
      </c>
      <c r="J96" s="61">
        <v>11.41</v>
      </c>
      <c r="K96" s="63">
        <v>173.46</v>
      </c>
      <c r="L96" s="64">
        <v>9.36</v>
      </c>
    </row>
    <row r="97" spans="1:12" s="65" customFormat="1" ht="15" customHeight="1">
      <c r="A97" s="67" t="s">
        <v>40</v>
      </c>
      <c r="B97" s="61">
        <v>5.41</v>
      </c>
      <c r="C97" s="61">
        <v>8.49</v>
      </c>
      <c r="D97" s="61">
        <v>0.47</v>
      </c>
      <c r="E97" s="61">
        <v>1.15</v>
      </c>
      <c r="F97" s="61">
        <v>1.19</v>
      </c>
      <c r="G97" s="61">
        <v>9.18</v>
      </c>
      <c r="H97" s="61">
        <v>11.51</v>
      </c>
      <c r="I97" s="53">
        <v>7.06</v>
      </c>
      <c r="J97" s="61">
        <v>17.49</v>
      </c>
      <c r="K97" s="63">
        <v>155.8</v>
      </c>
      <c r="L97" s="64">
        <v>5.65</v>
      </c>
    </row>
    <row r="98" spans="1:12" s="69" customFormat="1" ht="15" customHeight="1">
      <c r="A98" s="68" t="s">
        <v>41</v>
      </c>
      <c r="B98" s="61">
        <v>3.9</v>
      </c>
      <c r="C98" s="61">
        <v>5.31</v>
      </c>
      <c r="D98" s="61">
        <v>0.16</v>
      </c>
      <c r="E98" s="61">
        <v>0.4</v>
      </c>
      <c r="F98" s="61">
        <v>0.78</v>
      </c>
      <c r="G98" s="61">
        <v>12.33</v>
      </c>
      <c r="H98" s="61">
        <v>8.68</v>
      </c>
      <c r="I98" s="53">
        <v>7.47</v>
      </c>
      <c r="J98" s="61">
        <v>2.76</v>
      </c>
      <c r="K98" s="63">
        <v>123.26</v>
      </c>
      <c r="L98" s="64">
        <v>5.54</v>
      </c>
    </row>
    <row r="99" spans="1:12" s="69" customFormat="1" ht="12.75">
      <c r="A99" s="67" t="s">
        <v>42</v>
      </c>
      <c r="B99" s="61">
        <v>3.53</v>
      </c>
      <c r="C99" s="61">
        <v>4.32</v>
      </c>
      <c r="D99" s="61">
        <v>0.3</v>
      </c>
      <c r="E99" s="61">
        <v>1.08</v>
      </c>
      <c r="F99" s="61">
        <v>0.71</v>
      </c>
      <c r="G99" s="61">
        <v>12.58</v>
      </c>
      <c r="H99" s="61">
        <v>8.57</v>
      </c>
      <c r="I99" s="53">
        <v>5.06</v>
      </c>
      <c r="J99" s="61">
        <v>3.86</v>
      </c>
      <c r="K99" s="63">
        <v>108.22</v>
      </c>
      <c r="L99" s="64">
        <v>4.41</v>
      </c>
    </row>
    <row r="100" spans="1:12" s="70" customFormat="1" ht="12.75">
      <c r="A100" s="67" t="s">
        <v>43</v>
      </c>
      <c r="B100" s="61">
        <v>4.9</v>
      </c>
      <c r="C100" s="61">
        <v>4.39</v>
      </c>
      <c r="D100" s="61">
        <v>0.39</v>
      </c>
      <c r="E100" s="61">
        <v>0.16</v>
      </c>
      <c r="F100" s="61">
        <v>0.76</v>
      </c>
      <c r="G100" s="61">
        <v>10.73</v>
      </c>
      <c r="H100" s="61">
        <v>5.84</v>
      </c>
      <c r="I100" s="53">
        <v>7.06</v>
      </c>
      <c r="J100" s="61">
        <v>2</v>
      </c>
      <c r="K100" s="63">
        <v>104.93</v>
      </c>
      <c r="L100" s="64">
        <v>9.06</v>
      </c>
    </row>
    <row r="101" spans="1:12" s="70" customFormat="1" ht="12.75">
      <c r="A101" s="67" t="s">
        <v>44</v>
      </c>
      <c r="B101" s="61">
        <v>2.26</v>
      </c>
      <c r="C101" s="61">
        <v>5.4</v>
      </c>
      <c r="D101" s="61">
        <v>0.38</v>
      </c>
      <c r="E101" s="61">
        <v>0.28</v>
      </c>
      <c r="F101" s="61">
        <v>1.75</v>
      </c>
      <c r="G101" s="61">
        <v>9.66</v>
      </c>
      <c r="H101" s="61">
        <v>14.28</v>
      </c>
      <c r="I101" s="53">
        <v>5.06</v>
      </c>
      <c r="J101" s="61">
        <v>0.53</v>
      </c>
      <c r="K101" s="63">
        <v>110.8</v>
      </c>
      <c r="L101" s="64">
        <v>7.97</v>
      </c>
    </row>
    <row r="102" spans="1:12" s="70" customFormat="1" ht="12.75">
      <c r="A102" s="67" t="s">
        <v>118</v>
      </c>
      <c r="B102" s="61">
        <v>3.37</v>
      </c>
      <c r="C102" s="61">
        <v>7.81</v>
      </c>
      <c r="D102" s="61">
        <v>0.68</v>
      </c>
      <c r="E102" s="61">
        <v>0.38</v>
      </c>
      <c r="F102" s="61">
        <v>2.91</v>
      </c>
      <c r="G102" s="61">
        <v>11.84</v>
      </c>
      <c r="H102" s="61">
        <v>6.05</v>
      </c>
      <c r="I102" s="53">
        <v>11.71</v>
      </c>
      <c r="J102" s="61">
        <v>0</v>
      </c>
      <c r="K102" s="63">
        <v>122.91</v>
      </c>
      <c r="L102" s="64">
        <v>5.29</v>
      </c>
    </row>
    <row r="103" spans="1:12" s="70" customFormat="1" ht="12.75">
      <c r="A103" s="67" t="s">
        <v>120</v>
      </c>
      <c r="B103" s="61">
        <v>8.16</v>
      </c>
      <c r="C103" s="61">
        <v>7.35</v>
      </c>
      <c r="D103" s="61">
        <v>0.39</v>
      </c>
      <c r="E103" s="61">
        <v>0.41</v>
      </c>
      <c r="F103" s="61">
        <v>3.02</v>
      </c>
      <c r="G103" s="61">
        <v>11.82</v>
      </c>
      <c r="H103" s="61">
        <v>4.53</v>
      </c>
      <c r="I103" s="53">
        <v>18.21</v>
      </c>
      <c r="J103" s="61">
        <v>1.36</v>
      </c>
      <c r="K103" s="63">
        <v>285.1</v>
      </c>
      <c r="L103" s="64">
        <v>6.75</v>
      </c>
    </row>
    <row r="104" spans="1:12" s="70" customFormat="1" ht="12.75">
      <c r="A104" s="67" t="s">
        <v>121</v>
      </c>
      <c r="B104" s="61">
        <v>4.79</v>
      </c>
      <c r="C104" s="61">
        <v>7.64</v>
      </c>
      <c r="D104" s="61">
        <v>0.52</v>
      </c>
      <c r="E104" s="61">
        <v>1.23</v>
      </c>
      <c r="F104" s="61">
        <v>2</v>
      </c>
      <c r="G104" s="61">
        <v>12.28</v>
      </c>
      <c r="H104" s="61">
        <v>5.08</v>
      </c>
      <c r="I104" s="53">
        <v>10.38</v>
      </c>
      <c r="J104" s="61">
        <v>0.35</v>
      </c>
      <c r="K104" s="63">
        <v>161.95</v>
      </c>
      <c r="L104" s="64">
        <v>11.19</v>
      </c>
    </row>
    <row r="105" spans="1:12" s="70" customFormat="1" ht="12.75">
      <c r="A105" s="67" t="s">
        <v>122</v>
      </c>
      <c r="B105" s="61">
        <v>3.91</v>
      </c>
      <c r="C105" s="61">
        <v>6.73</v>
      </c>
      <c r="D105" s="61">
        <v>0.61</v>
      </c>
      <c r="E105" s="61">
        <v>0.47</v>
      </c>
      <c r="F105" s="61">
        <v>4.55</v>
      </c>
      <c r="G105" s="61">
        <v>11.43</v>
      </c>
      <c r="H105" s="61">
        <v>6.77</v>
      </c>
      <c r="I105" s="53">
        <v>4.35</v>
      </c>
      <c r="J105" s="61">
        <v>0</v>
      </c>
      <c r="K105" s="63">
        <v>119.01</v>
      </c>
      <c r="L105" s="64">
        <v>8.05</v>
      </c>
    </row>
    <row r="106" spans="1:12" s="70" customFormat="1" ht="12.75">
      <c r="A106" s="67" t="s">
        <v>123</v>
      </c>
      <c r="B106" s="61">
        <v>5.14</v>
      </c>
      <c r="C106" s="61">
        <v>5.56</v>
      </c>
      <c r="D106" s="61">
        <v>0.66</v>
      </c>
      <c r="E106" s="61">
        <v>0.6</v>
      </c>
      <c r="F106" s="61">
        <v>0.85</v>
      </c>
      <c r="G106" s="61">
        <v>9.7</v>
      </c>
      <c r="H106" s="61">
        <v>4.45</v>
      </c>
      <c r="I106" s="53">
        <v>8.08</v>
      </c>
      <c r="J106" s="61">
        <v>3.98</v>
      </c>
      <c r="K106" s="63">
        <v>95.25</v>
      </c>
      <c r="L106" s="64">
        <v>8.9</v>
      </c>
    </row>
    <row r="107" spans="1:12" s="70" customFormat="1" ht="12.75">
      <c r="A107" s="67" t="s">
        <v>124</v>
      </c>
      <c r="B107" s="61">
        <v>7.84</v>
      </c>
      <c r="C107" s="61">
        <v>8.99</v>
      </c>
      <c r="D107" s="61">
        <v>0.47</v>
      </c>
      <c r="E107" s="61">
        <v>1.49</v>
      </c>
      <c r="F107" s="61">
        <v>1.03</v>
      </c>
      <c r="G107" s="53">
        <v>17.76</v>
      </c>
      <c r="H107" s="61">
        <v>10.2</v>
      </c>
      <c r="I107" s="53">
        <v>65.85</v>
      </c>
      <c r="J107" s="61">
        <v>7.83</v>
      </c>
      <c r="K107" s="63">
        <v>139.08</v>
      </c>
      <c r="L107" s="64">
        <v>17.33</v>
      </c>
    </row>
    <row r="108" spans="1:12" s="70" customFormat="1" ht="12.75">
      <c r="A108" s="67" t="s">
        <v>125</v>
      </c>
      <c r="B108" s="61">
        <v>3.61</v>
      </c>
      <c r="C108" s="61">
        <v>5</v>
      </c>
      <c r="D108" s="61">
        <v>0.57</v>
      </c>
      <c r="E108" s="61">
        <v>0.44</v>
      </c>
      <c r="F108" s="61">
        <v>1.81</v>
      </c>
      <c r="G108" s="53">
        <v>7.37</v>
      </c>
      <c r="H108" s="61">
        <v>5.09</v>
      </c>
      <c r="I108" s="53">
        <v>7.08</v>
      </c>
      <c r="J108" s="61">
        <v>0</v>
      </c>
      <c r="K108" s="63">
        <v>140.93</v>
      </c>
      <c r="L108" s="64">
        <v>6.43</v>
      </c>
    </row>
    <row r="109" spans="1:12" s="70" customFormat="1" ht="12.75">
      <c r="A109" s="67" t="s">
        <v>126</v>
      </c>
      <c r="B109" s="61">
        <v>4.8</v>
      </c>
      <c r="C109" s="61">
        <v>5.42</v>
      </c>
      <c r="D109" s="61">
        <v>0.31</v>
      </c>
      <c r="E109" s="61">
        <v>0.6</v>
      </c>
      <c r="F109" s="61">
        <v>1.12</v>
      </c>
      <c r="G109" s="53">
        <v>10.23</v>
      </c>
      <c r="H109" s="61">
        <v>4.57</v>
      </c>
      <c r="I109" s="53">
        <v>4.82</v>
      </c>
      <c r="J109" s="61">
        <v>2.4</v>
      </c>
      <c r="K109" s="63">
        <v>125.2</v>
      </c>
      <c r="L109" s="64">
        <v>10.16</v>
      </c>
    </row>
    <row r="110" spans="1:12" ht="12.75">
      <c r="A110" s="68" t="s">
        <v>128</v>
      </c>
      <c r="B110" s="61">
        <v>5.64</v>
      </c>
      <c r="C110" s="61">
        <v>8.11</v>
      </c>
      <c r="D110" s="61">
        <v>0.32</v>
      </c>
      <c r="E110" s="61">
        <v>0.59</v>
      </c>
      <c r="F110" s="61">
        <v>0.94</v>
      </c>
      <c r="G110" s="53">
        <v>18.55</v>
      </c>
      <c r="H110" s="61">
        <v>9.18</v>
      </c>
      <c r="I110" s="53">
        <v>16.8</v>
      </c>
      <c r="J110" s="61">
        <v>11.17</v>
      </c>
      <c r="K110" s="63">
        <v>118.63</v>
      </c>
      <c r="L110" s="64">
        <v>9.42</v>
      </c>
    </row>
    <row r="111" spans="1:12" ht="12.75">
      <c r="A111" s="68" t="s">
        <v>129</v>
      </c>
      <c r="B111" s="61">
        <v>4.78</v>
      </c>
      <c r="C111" s="61">
        <v>7.08</v>
      </c>
      <c r="D111" s="61">
        <v>0.55</v>
      </c>
      <c r="E111" s="61">
        <v>0.48</v>
      </c>
      <c r="F111" s="61">
        <v>0.3</v>
      </c>
      <c r="G111" s="53">
        <v>19.49</v>
      </c>
      <c r="H111" s="61">
        <v>7.09</v>
      </c>
      <c r="I111" s="53">
        <v>10.87</v>
      </c>
      <c r="J111" s="61">
        <v>13.78</v>
      </c>
      <c r="K111" s="63">
        <v>120.28</v>
      </c>
      <c r="L111" s="64">
        <v>11.87</v>
      </c>
    </row>
    <row r="112" spans="1:12" ht="12.75">
      <c r="A112" s="68" t="s">
        <v>130</v>
      </c>
      <c r="B112" s="61">
        <v>3.84</v>
      </c>
      <c r="C112" s="61">
        <v>8.66</v>
      </c>
      <c r="D112" s="61">
        <v>0.8</v>
      </c>
      <c r="E112" s="61">
        <v>0.67</v>
      </c>
      <c r="F112" s="61">
        <v>1.44</v>
      </c>
      <c r="G112" s="53">
        <v>8.13</v>
      </c>
      <c r="H112" s="61">
        <v>6.78</v>
      </c>
      <c r="I112" s="53">
        <v>8.2</v>
      </c>
      <c r="J112" s="61">
        <v>1.47</v>
      </c>
      <c r="K112" s="63">
        <v>100.3</v>
      </c>
      <c r="L112" s="64">
        <v>9.97</v>
      </c>
    </row>
    <row r="113" spans="1:12" ht="12.75">
      <c r="A113" s="68" t="s">
        <v>131</v>
      </c>
      <c r="B113" s="61">
        <v>5.56</v>
      </c>
      <c r="C113" s="61">
        <v>12.79</v>
      </c>
      <c r="D113" s="61">
        <v>0.56</v>
      </c>
      <c r="E113" s="61">
        <v>0.95</v>
      </c>
      <c r="F113" s="61">
        <v>1.97</v>
      </c>
      <c r="G113" s="53">
        <v>17.44</v>
      </c>
      <c r="H113" s="61">
        <v>10.98</v>
      </c>
      <c r="I113" s="53">
        <v>7.07</v>
      </c>
      <c r="J113" s="61">
        <v>18.56</v>
      </c>
      <c r="K113" s="63">
        <v>122.1</v>
      </c>
      <c r="L113" s="64">
        <v>10.52</v>
      </c>
    </row>
    <row r="114" spans="1:12" ht="12.75">
      <c r="A114" s="68" t="s">
        <v>132</v>
      </c>
      <c r="B114" s="61">
        <v>4</v>
      </c>
      <c r="C114" s="61">
        <v>9.92</v>
      </c>
      <c r="D114" s="61">
        <v>0.29</v>
      </c>
      <c r="E114" s="61">
        <v>0.85</v>
      </c>
      <c r="F114" s="61">
        <v>1.91</v>
      </c>
      <c r="G114" s="53">
        <v>8.89</v>
      </c>
      <c r="H114" s="61">
        <v>6.95</v>
      </c>
      <c r="I114" s="53">
        <v>18.82</v>
      </c>
      <c r="J114" s="61">
        <v>8.7</v>
      </c>
      <c r="K114" s="63">
        <v>150.84</v>
      </c>
      <c r="L114" s="64">
        <v>13.55</v>
      </c>
    </row>
    <row r="115" spans="1:12" ht="12.75">
      <c r="A115" s="68" t="s">
        <v>133</v>
      </c>
      <c r="B115" s="61">
        <v>2.95</v>
      </c>
      <c r="C115" s="61">
        <v>6.53</v>
      </c>
      <c r="D115" s="61">
        <v>0.34</v>
      </c>
      <c r="E115" s="61">
        <v>0.9</v>
      </c>
      <c r="F115" s="61">
        <v>0.83</v>
      </c>
      <c r="G115" s="53">
        <v>8.02</v>
      </c>
      <c r="H115" s="61">
        <v>9.14</v>
      </c>
      <c r="I115" s="53">
        <v>2.57</v>
      </c>
      <c r="J115" s="61">
        <v>5.48</v>
      </c>
      <c r="K115" s="63">
        <v>354.82</v>
      </c>
      <c r="L115" s="64">
        <v>6.65</v>
      </c>
    </row>
    <row r="116" spans="1:12" ht="12.75">
      <c r="A116" s="68" t="s">
        <v>134</v>
      </c>
      <c r="B116" s="61">
        <v>2.62</v>
      </c>
      <c r="C116" s="61">
        <v>9.82</v>
      </c>
      <c r="D116" s="61">
        <v>0.48</v>
      </c>
      <c r="E116" s="61">
        <v>0.91</v>
      </c>
      <c r="F116" s="61">
        <v>0.89</v>
      </c>
      <c r="G116" s="53">
        <v>7.3</v>
      </c>
      <c r="H116" s="61">
        <v>9.85</v>
      </c>
      <c r="I116" s="53">
        <v>6.85</v>
      </c>
      <c r="J116" s="61">
        <v>1.44</v>
      </c>
      <c r="K116" s="63">
        <v>171.51</v>
      </c>
      <c r="L116" s="64">
        <v>13.61</v>
      </c>
    </row>
    <row r="117" spans="1:12" ht="12.75">
      <c r="A117" s="68" t="s">
        <v>135</v>
      </c>
      <c r="B117" s="61">
        <v>4.47</v>
      </c>
      <c r="C117" s="61">
        <v>10.75</v>
      </c>
      <c r="D117" s="61">
        <v>0.83</v>
      </c>
      <c r="E117" s="61">
        <v>2.42</v>
      </c>
      <c r="F117" s="61">
        <v>5.4</v>
      </c>
      <c r="G117" s="53">
        <v>10.13</v>
      </c>
      <c r="H117" s="61">
        <v>7.99</v>
      </c>
      <c r="I117" s="53">
        <v>17.02</v>
      </c>
      <c r="J117" s="61">
        <v>7.1</v>
      </c>
      <c r="K117" s="63">
        <v>129.9</v>
      </c>
      <c r="L117" s="64">
        <v>8.44</v>
      </c>
    </row>
    <row r="118" spans="1:12" ht="12.75">
      <c r="A118" s="68" t="s">
        <v>136</v>
      </c>
      <c r="B118" s="61">
        <v>4.41</v>
      </c>
      <c r="C118" s="61">
        <v>10.32</v>
      </c>
      <c r="D118" s="61">
        <v>1.2</v>
      </c>
      <c r="E118" s="61">
        <v>0.69</v>
      </c>
      <c r="F118" s="61">
        <v>2.6</v>
      </c>
      <c r="G118" s="53">
        <v>8.06</v>
      </c>
      <c r="H118" s="61">
        <v>10.71</v>
      </c>
      <c r="I118" s="53">
        <v>25.52</v>
      </c>
      <c r="J118" s="61">
        <v>14.8</v>
      </c>
      <c r="K118" s="63">
        <v>118.83</v>
      </c>
      <c r="L118" s="64">
        <v>6.87</v>
      </c>
    </row>
    <row r="119" spans="1:12" ht="12.75">
      <c r="A119" s="68" t="s">
        <v>127</v>
      </c>
      <c r="B119" s="61">
        <v>5.47</v>
      </c>
      <c r="C119" s="61">
        <v>13.5</v>
      </c>
      <c r="D119" s="61">
        <v>0.9</v>
      </c>
      <c r="E119" s="61">
        <v>0.45</v>
      </c>
      <c r="F119" s="61">
        <v>6.12</v>
      </c>
      <c r="G119" s="53">
        <v>10.99</v>
      </c>
      <c r="H119" s="61">
        <v>18.97</v>
      </c>
      <c r="I119" s="53">
        <v>18.91</v>
      </c>
      <c r="J119" s="61">
        <v>31.57</v>
      </c>
      <c r="K119" s="63">
        <v>159.46</v>
      </c>
      <c r="L119" s="64">
        <v>25.49</v>
      </c>
    </row>
    <row r="120" spans="1:12" ht="12.75">
      <c r="A120" s="68" t="s">
        <v>137</v>
      </c>
      <c r="B120" s="61">
        <v>3</v>
      </c>
      <c r="C120" s="61">
        <v>6.18</v>
      </c>
      <c r="D120" s="61">
        <v>0.38</v>
      </c>
      <c r="E120" s="61">
        <v>0.31</v>
      </c>
      <c r="F120" s="61">
        <v>0.71</v>
      </c>
      <c r="G120" s="53">
        <v>8.54</v>
      </c>
      <c r="H120" s="61">
        <v>10.57</v>
      </c>
      <c r="I120" s="53">
        <v>3.46</v>
      </c>
      <c r="J120" s="61">
        <v>7.8</v>
      </c>
      <c r="K120" s="63">
        <v>155.3</v>
      </c>
      <c r="L120" s="64">
        <v>12.95</v>
      </c>
    </row>
    <row r="121" spans="1:12" ht="12.75">
      <c r="A121" s="68" t="s">
        <v>138</v>
      </c>
      <c r="B121" s="61">
        <v>3.28</v>
      </c>
      <c r="C121" s="61">
        <v>9.88</v>
      </c>
      <c r="D121" s="61">
        <v>0.4</v>
      </c>
      <c r="E121" s="61">
        <v>0.53</v>
      </c>
      <c r="F121" s="61">
        <v>1.48</v>
      </c>
      <c r="G121" s="53">
        <v>9.59</v>
      </c>
      <c r="H121" s="61">
        <v>15.37</v>
      </c>
      <c r="I121" s="53">
        <v>11.54</v>
      </c>
      <c r="J121" s="61">
        <v>1.5</v>
      </c>
      <c r="K121" s="63">
        <v>159.09</v>
      </c>
      <c r="L121" s="64">
        <v>6.45</v>
      </c>
    </row>
    <row r="122" spans="1:12" ht="12.75">
      <c r="A122" s="68" t="s">
        <v>139</v>
      </c>
      <c r="B122" s="61">
        <v>5.99</v>
      </c>
      <c r="C122" s="61">
        <v>14.22</v>
      </c>
      <c r="D122" s="61">
        <v>0.82</v>
      </c>
      <c r="E122" s="61">
        <v>0.65</v>
      </c>
      <c r="F122" s="61">
        <v>2.07</v>
      </c>
      <c r="G122" s="53">
        <v>15.84</v>
      </c>
      <c r="H122" s="61">
        <v>17.01</v>
      </c>
      <c r="I122" s="53">
        <v>5.87</v>
      </c>
      <c r="J122" s="61">
        <v>13.95</v>
      </c>
      <c r="K122" s="63">
        <v>132.54</v>
      </c>
      <c r="L122" s="64">
        <v>12.32</v>
      </c>
    </row>
    <row r="123" spans="1:12" ht="12.75">
      <c r="A123" s="68" t="s">
        <v>140</v>
      </c>
      <c r="B123" s="61">
        <v>6.25</v>
      </c>
      <c r="C123" s="61">
        <v>10.18</v>
      </c>
      <c r="D123" s="61">
        <v>0.9</v>
      </c>
      <c r="E123" s="61">
        <v>3.56</v>
      </c>
      <c r="F123" s="61">
        <v>1.2</v>
      </c>
      <c r="G123" s="53">
        <v>11.19</v>
      </c>
      <c r="H123" s="61">
        <v>12.59</v>
      </c>
      <c r="I123" s="53">
        <v>16.04</v>
      </c>
      <c r="J123" s="61">
        <v>5.22</v>
      </c>
      <c r="K123" s="63">
        <v>129.39</v>
      </c>
      <c r="L123" s="64">
        <v>11.65</v>
      </c>
    </row>
    <row r="124" spans="1:12" ht="12.75">
      <c r="A124" s="68" t="s">
        <v>141</v>
      </c>
      <c r="B124" s="61">
        <v>4.58</v>
      </c>
      <c r="C124" s="61">
        <v>13.51</v>
      </c>
      <c r="D124" s="61">
        <v>0.85</v>
      </c>
      <c r="E124" s="61">
        <v>0.76</v>
      </c>
      <c r="F124" s="61">
        <v>1.66</v>
      </c>
      <c r="G124" s="53">
        <v>15.81</v>
      </c>
      <c r="H124" s="61">
        <v>17.73</v>
      </c>
      <c r="I124" s="53">
        <v>12.2</v>
      </c>
      <c r="J124" s="61">
        <v>4.06</v>
      </c>
      <c r="K124" s="63">
        <v>122.21</v>
      </c>
      <c r="L124" s="64">
        <v>13.44</v>
      </c>
    </row>
    <row r="125" spans="1:12" ht="12.75">
      <c r="A125" s="68" t="s">
        <v>142</v>
      </c>
      <c r="B125" s="61">
        <v>6.42</v>
      </c>
      <c r="C125" s="61">
        <v>17.39</v>
      </c>
      <c r="D125" s="61">
        <v>1.68</v>
      </c>
      <c r="E125" s="61">
        <v>0.69</v>
      </c>
      <c r="F125" s="61">
        <v>3.1</v>
      </c>
      <c r="G125" s="53">
        <v>10.86</v>
      </c>
      <c r="H125" s="61">
        <v>16.98</v>
      </c>
      <c r="I125" s="53">
        <v>3.58</v>
      </c>
      <c r="J125" s="61">
        <v>14.91</v>
      </c>
      <c r="K125" s="63">
        <v>131.18</v>
      </c>
      <c r="L125" s="64">
        <v>7.45</v>
      </c>
    </row>
    <row r="126" spans="1:12" ht="12.75">
      <c r="A126" s="68" t="s">
        <v>143</v>
      </c>
      <c r="B126" s="61">
        <v>4.64</v>
      </c>
      <c r="C126" s="61">
        <v>12.63</v>
      </c>
      <c r="D126" s="61">
        <v>0.51</v>
      </c>
      <c r="E126" s="61">
        <v>0.63</v>
      </c>
      <c r="F126" s="61">
        <v>1.42</v>
      </c>
      <c r="G126" s="53">
        <v>10.79</v>
      </c>
      <c r="H126" s="61">
        <v>10.12</v>
      </c>
      <c r="I126" s="53">
        <v>20.15</v>
      </c>
      <c r="J126" s="61">
        <v>14.28</v>
      </c>
      <c r="K126" s="63">
        <v>148.12</v>
      </c>
      <c r="L126" s="64">
        <v>14.82</v>
      </c>
    </row>
    <row r="127" spans="1:12" ht="12.75">
      <c r="A127" s="68" t="s">
        <v>144</v>
      </c>
      <c r="B127" s="61">
        <v>4.81</v>
      </c>
      <c r="C127" s="61">
        <v>11.41</v>
      </c>
      <c r="D127" s="61">
        <v>1.04</v>
      </c>
      <c r="E127" s="61">
        <v>0.55</v>
      </c>
      <c r="F127" s="61">
        <v>2.21</v>
      </c>
      <c r="G127" s="53">
        <v>19.09</v>
      </c>
      <c r="H127" s="61">
        <v>9.29</v>
      </c>
      <c r="I127" s="53">
        <v>10.07</v>
      </c>
      <c r="J127" s="61">
        <v>23.94</v>
      </c>
      <c r="K127" s="63">
        <v>408.23</v>
      </c>
      <c r="L127" s="64">
        <v>19.9</v>
      </c>
    </row>
    <row r="128" spans="1:12" ht="12.75">
      <c r="A128" s="68" t="s">
        <v>145</v>
      </c>
      <c r="B128" s="61">
        <v>2.93</v>
      </c>
      <c r="C128" s="61">
        <v>12.95</v>
      </c>
      <c r="D128" s="61">
        <v>0.52</v>
      </c>
      <c r="E128" s="61">
        <v>1.16</v>
      </c>
      <c r="F128" s="61">
        <v>2.5</v>
      </c>
      <c r="G128" s="53">
        <v>8.55</v>
      </c>
      <c r="H128" s="61">
        <v>8.53</v>
      </c>
      <c r="I128" s="53">
        <v>21.39</v>
      </c>
      <c r="J128" s="61">
        <v>7.4</v>
      </c>
      <c r="K128" s="63">
        <v>198.3</v>
      </c>
      <c r="L128" s="64">
        <v>53.77</v>
      </c>
    </row>
    <row r="129" spans="1:12" ht="12.75">
      <c r="A129" s="68" t="s">
        <v>146</v>
      </c>
      <c r="B129" s="61">
        <v>2.88</v>
      </c>
      <c r="C129" s="61">
        <v>9.39</v>
      </c>
      <c r="D129" s="61">
        <v>0.9</v>
      </c>
      <c r="E129" s="61">
        <v>0.53</v>
      </c>
      <c r="F129" s="61">
        <v>2.01</v>
      </c>
      <c r="G129" s="53">
        <v>10.19</v>
      </c>
      <c r="H129" s="61">
        <v>10.88</v>
      </c>
      <c r="I129" s="53">
        <v>9.5</v>
      </c>
      <c r="J129" s="61">
        <v>4</v>
      </c>
      <c r="K129" s="63">
        <v>187.9</v>
      </c>
      <c r="L129" s="64">
        <v>16.89</v>
      </c>
    </row>
    <row r="130" spans="1:12" ht="12.75">
      <c r="A130" s="68" t="s">
        <v>147</v>
      </c>
      <c r="B130" s="61">
        <v>3.6</v>
      </c>
      <c r="C130" s="61">
        <v>13.74</v>
      </c>
      <c r="D130" s="61">
        <v>0.36</v>
      </c>
      <c r="E130" s="61">
        <v>1.07</v>
      </c>
      <c r="F130" s="61">
        <v>2.1</v>
      </c>
      <c r="G130" s="53">
        <v>11.25</v>
      </c>
      <c r="H130" s="61">
        <v>8.28</v>
      </c>
      <c r="I130" s="53">
        <v>6.26</v>
      </c>
      <c r="J130" s="61">
        <v>26</v>
      </c>
      <c r="K130" s="63">
        <v>150.98</v>
      </c>
      <c r="L130" s="64">
        <v>39.89</v>
      </c>
    </row>
    <row r="131" spans="1:12" ht="12.75">
      <c r="A131" s="68" t="s">
        <v>148</v>
      </c>
      <c r="B131" s="61">
        <v>4.65</v>
      </c>
      <c r="C131" s="61">
        <v>23.88</v>
      </c>
      <c r="D131" s="61">
        <v>0.59</v>
      </c>
      <c r="E131" s="61">
        <v>0.56</v>
      </c>
      <c r="F131" s="61">
        <v>3</v>
      </c>
      <c r="G131" s="53">
        <v>11.1</v>
      </c>
      <c r="H131" s="61">
        <v>16.39</v>
      </c>
      <c r="I131" s="53">
        <v>20.39</v>
      </c>
      <c r="J131" s="61">
        <v>20.42</v>
      </c>
      <c r="K131" s="63">
        <v>213.68</v>
      </c>
      <c r="L131" s="64">
        <v>30.76</v>
      </c>
    </row>
    <row r="132" spans="1:12" ht="12.75">
      <c r="A132" s="68" t="s">
        <v>149</v>
      </c>
      <c r="B132" s="61">
        <v>4.06</v>
      </c>
      <c r="C132" s="61">
        <v>14.71</v>
      </c>
      <c r="D132" s="61">
        <v>0.56</v>
      </c>
      <c r="E132" s="61">
        <v>2.92</v>
      </c>
      <c r="F132" s="61">
        <v>2.54</v>
      </c>
      <c r="G132" s="53">
        <v>10.88</v>
      </c>
      <c r="H132" s="61">
        <v>7.31</v>
      </c>
      <c r="I132" s="53">
        <v>0</v>
      </c>
      <c r="J132" s="61">
        <v>10.89</v>
      </c>
      <c r="K132" s="63">
        <v>243.87</v>
      </c>
      <c r="L132" s="64">
        <v>25.07</v>
      </c>
    </row>
    <row r="133" spans="1:79" s="87" customFormat="1" ht="12.75">
      <c r="A133" s="68" t="s">
        <v>150</v>
      </c>
      <c r="B133" s="61">
        <v>6.14</v>
      </c>
      <c r="C133" s="61">
        <v>17.19</v>
      </c>
      <c r="D133" s="61">
        <v>0.78</v>
      </c>
      <c r="E133" s="61">
        <v>1.14</v>
      </c>
      <c r="F133" s="61">
        <v>1.92</v>
      </c>
      <c r="G133" s="53">
        <v>11.54</v>
      </c>
      <c r="H133" s="61">
        <v>9.77</v>
      </c>
      <c r="I133" s="53">
        <v>11.26</v>
      </c>
      <c r="J133" s="95">
        <v>5.56</v>
      </c>
      <c r="K133" s="126">
        <v>155.44</v>
      </c>
      <c r="L133" s="64">
        <v>14.13</v>
      </c>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row>
    <row r="134" spans="1:79" s="87" customFormat="1" ht="12.75">
      <c r="A134" s="68" t="s">
        <v>151</v>
      </c>
      <c r="B134" s="61">
        <v>12.73</v>
      </c>
      <c r="C134" s="61">
        <v>20.6</v>
      </c>
      <c r="D134" s="61">
        <v>0.78</v>
      </c>
      <c r="E134" s="61">
        <v>1.11</v>
      </c>
      <c r="F134" s="61">
        <v>3.56</v>
      </c>
      <c r="G134" s="53">
        <v>6.6</v>
      </c>
      <c r="H134" s="61">
        <v>11.17</v>
      </c>
      <c r="I134" s="53">
        <v>2.4</v>
      </c>
      <c r="J134" s="95">
        <v>21.88</v>
      </c>
      <c r="K134" s="126">
        <v>179.69</v>
      </c>
      <c r="L134" s="64">
        <v>60.22</v>
      </c>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row>
    <row r="135" spans="1:12" ht="12.75">
      <c r="A135" s="68" t="s">
        <v>152</v>
      </c>
      <c r="B135" s="61">
        <v>5.63</v>
      </c>
      <c r="C135" s="61">
        <v>8.47</v>
      </c>
      <c r="D135" s="61">
        <v>1.08</v>
      </c>
      <c r="E135" s="61">
        <v>0.38</v>
      </c>
      <c r="F135" s="61">
        <v>1.04</v>
      </c>
      <c r="G135" s="53">
        <v>7.1</v>
      </c>
      <c r="H135" s="61">
        <v>11.64</v>
      </c>
      <c r="I135" s="53">
        <v>4.3</v>
      </c>
      <c r="J135" s="95">
        <v>12.24</v>
      </c>
      <c r="K135" s="126">
        <v>159.57</v>
      </c>
      <c r="L135" s="64">
        <v>48.54</v>
      </c>
    </row>
    <row r="136" spans="1:12" ht="12.75">
      <c r="A136" s="68" t="s">
        <v>153</v>
      </c>
      <c r="B136" s="61">
        <v>7.24</v>
      </c>
      <c r="C136" s="61">
        <v>8.65</v>
      </c>
      <c r="D136" s="61">
        <v>2.33</v>
      </c>
      <c r="E136" s="61">
        <v>1.17</v>
      </c>
      <c r="F136" s="61">
        <v>1.49</v>
      </c>
      <c r="G136" s="53">
        <v>13.23</v>
      </c>
      <c r="H136" s="61">
        <v>16.11</v>
      </c>
      <c r="I136" s="53">
        <v>0</v>
      </c>
      <c r="J136" s="95">
        <v>11.92</v>
      </c>
      <c r="K136" s="126">
        <v>160.85</v>
      </c>
      <c r="L136" s="64">
        <v>54.76</v>
      </c>
    </row>
    <row r="137" spans="1:12" ht="12.75">
      <c r="A137" s="68" t="s">
        <v>154</v>
      </c>
      <c r="B137" s="61">
        <v>5.02</v>
      </c>
      <c r="C137" s="61">
        <v>9</v>
      </c>
      <c r="D137" s="61">
        <v>0.7</v>
      </c>
      <c r="E137" s="61">
        <v>3</v>
      </c>
      <c r="F137" s="61">
        <v>2.4</v>
      </c>
      <c r="G137" s="53">
        <v>11.98</v>
      </c>
      <c r="H137" s="61">
        <v>15.57</v>
      </c>
      <c r="I137" s="53">
        <v>24.08</v>
      </c>
      <c r="J137" s="95">
        <v>15.94</v>
      </c>
      <c r="K137" s="126">
        <v>160.43</v>
      </c>
      <c r="L137" s="64">
        <v>25.68</v>
      </c>
    </row>
    <row r="138" spans="1:12" ht="12.75">
      <c r="A138" s="68" t="s">
        <v>155</v>
      </c>
      <c r="B138" s="61">
        <v>3.01</v>
      </c>
      <c r="C138" s="61">
        <v>7.35</v>
      </c>
      <c r="D138" s="61">
        <v>0.6</v>
      </c>
      <c r="E138" s="61">
        <v>0.98</v>
      </c>
      <c r="F138" s="61">
        <v>1.11</v>
      </c>
      <c r="G138" s="53">
        <v>13.07</v>
      </c>
      <c r="H138" s="61">
        <v>8.29</v>
      </c>
      <c r="I138" s="53">
        <v>1.35</v>
      </c>
      <c r="J138" s="95">
        <v>11.76</v>
      </c>
      <c r="K138" s="126">
        <v>200.83</v>
      </c>
      <c r="L138" s="64">
        <v>22.47</v>
      </c>
    </row>
    <row r="139" spans="1:12" ht="12.75">
      <c r="A139" s="68" t="s">
        <v>156</v>
      </c>
      <c r="B139" s="61">
        <v>2.98</v>
      </c>
      <c r="C139" s="61">
        <v>4.04</v>
      </c>
      <c r="D139" s="61">
        <v>0.85</v>
      </c>
      <c r="E139" s="61">
        <v>0.63</v>
      </c>
      <c r="F139" s="61">
        <v>1.28</v>
      </c>
      <c r="G139" s="53">
        <v>15.58</v>
      </c>
      <c r="H139" s="61">
        <v>7.93</v>
      </c>
      <c r="I139" s="53">
        <v>41.03</v>
      </c>
      <c r="J139" s="95">
        <v>14.35</v>
      </c>
      <c r="K139" s="126">
        <v>456.94</v>
      </c>
      <c r="L139" s="64">
        <v>56.2</v>
      </c>
    </row>
    <row r="140" spans="1:12" ht="12.75">
      <c r="A140" s="68" t="s">
        <v>157</v>
      </c>
      <c r="B140" s="61">
        <v>3.64</v>
      </c>
      <c r="C140" s="61">
        <v>6.62</v>
      </c>
      <c r="D140" s="61">
        <v>0.44</v>
      </c>
      <c r="E140" s="61">
        <v>0.67</v>
      </c>
      <c r="F140" s="61">
        <v>1.95</v>
      </c>
      <c r="G140" s="53">
        <v>8.15</v>
      </c>
      <c r="H140" s="61">
        <v>11.05</v>
      </c>
      <c r="I140" s="53">
        <v>1.6</v>
      </c>
      <c r="J140" s="95">
        <v>8.05</v>
      </c>
      <c r="K140" s="126">
        <v>239.62</v>
      </c>
      <c r="L140" s="64">
        <v>70.49</v>
      </c>
    </row>
    <row r="141" spans="1:12" ht="12.75">
      <c r="A141" s="68" t="s">
        <v>158</v>
      </c>
      <c r="B141" s="61">
        <v>3.2</v>
      </c>
      <c r="C141" s="61">
        <v>5.06</v>
      </c>
      <c r="D141" s="61">
        <v>0.65</v>
      </c>
      <c r="E141" s="61">
        <v>1</v>
      </c>
      <c r="F141" s="61">
        <v>2.16</v>
      </c>
      <c r="G141" s="53">
        <v>16.09</v>
      </c>
      <c r="H141" s="61">
        <v>9.75</v>
      </c>
      <c r="I141" s="53">
        <v>28.15</v>
      </c>
      <c r="J141" s="95">
        <v>21.59</v>
      </c>
      <c r="K141" s="126">
        <v>191.61</v>
      </c>
      <c r="L141" s="64">
        <v>44.74</v>
      </c>
    </row>
    <row r="142" spans="1:12" ht="12.75">
      <c r="A142" s="68" t="s">
        <v>162</v>
      </c>
      <c r="B142" s="61">
        <v>5.29</v>
      </c>
      <c r="C142" s="61">
        <v>8.04</v>
      </c>
      <c r="D142" s="61">
        <v>0.55</v>
      </c>
      <c r="E142" s="61">
        <v>0.64</v>
      </c>
      <c r="F142" s="61">
        <v>0.83</v>
      </c>
      <c r="G142" s="53">
        <v>10.88</v>
      </c>
      <c r="H142" s="61">
        <v>10.14</v>
      </c>
      <c r="I142" s="53">
        <v>21.33</v>
      </c>
      <c r="J142" s="95">
        <v>1.51</v>
      </c>
      <c r="K142" s="154" t="s">
        <v>164</v>
      </c>
      <c r="L142" s="155" t="s">
        <v>165</v>
      </c>
    </row>
    <row r="143" spans="1:12" ht="12.75">
      <c r="A143" s="68" t="s">
        <v>166</v>
      </c>
      <c r="B143" s="61">
        <v>3.49</v>
      </c>
      <c r="C143" s="61">
        <v>8.91</v>
      </c>
      <c r="D143" s="61">
        <v>0.27</v>
      </c>
      <c r="E143" s="61">
        <v>1.05</v>
      </c>
      <c r="F143" s="61">
        <v>2.44</v>
      </c>
      <c r="G143" s="53">
        <v>11.78</v>
      </c>
      <c r="H143" s="61">
        <v>18.67</v>
      </c>
      <c r="I143" s="53">
        <v>31.85</v>
      </c>
      <c r="J143" s="95">
        <v>20.98</v>
      </c>
      <c r="K143" s="154">
        <v>257.49</v>
      </c>
      <c r="L143" s="155">
        <v>41.87</v>
      </c>
    </row>
    <row r="144" spans="1:12" ht="12.75">
      <c r="A144" s="68" t="s">
        <v>167</v>
      </c>
      <c r="B144" s="61">
        <v>8.51</v>
      </c>
      <c r="C144" s="61">
        <v>5.33</v>
      </c>
      <c r="D144" s="61">
        <v>0.47</v>
      </c>
      <c r="E144" s="61">
        <v>0.82</v>
      </c>
      <c r="F144" s="61">
        <v>4.27</v>
      </c>
      <c r="G144" s="53">
        <v>17.87</v>
      </c>
      <c r="H144" s="61">
        <v>9.29</v>
      </c>
      <c r="I144" s="53">
        <v>22.22</v>
      </c>
      <c r="J144" s="95">
        <v>9.15</v>
      </c>
      <c r="K144" s="154">
        <v>315</v>
      </c>
      <c r="L144" s="155">
        <v>38.08</v>
      </c>
    </row>
    <row r="145" spans="1:12" ht="12.75">
      <c r="A145" s="68" t="s">
        <v>168</v>
      </c>
      <c r="B145" s="61">
        <v>7.81</v>
      </c>
      <c r="C145" s="61">
        <v>7.14</v>
      </c>
      <c r="D145" s="61">
        <v>0.52</v>
      </c>
      <c r="E145" s="61">
        <v>0.79</v>
      </c>
      <c r="F145" s="61">
        <v>1.77</v>
      </c>
      <c r="G145" s="53">
        <v>18.72</v>
      </c>
      <c r="H145" s="61">
        <v>9.75</v>
      </c>
      <c r="I145" s="53">
        <v>23.04</v>
      </c>
      <c r="J145" s="95">
        <v>7.94</v>
      </c>
      <c r="K145" s="154">
        <v>161.84</v>
      </c>
      <c r="L145" s="155">
        <v>46.98</v>
      </c>
    </row>
    <row r="146" spans="1:12" ht="12.75">
      <c r="A146" s="68" t="s">
        <v>169</v>
      </c>
      <c r="B146" s="61">
        <v>8.9</v>
      </c>
      <c r="C146" s="61">
        <v>13.58</v>
      </c>
      <c r="D146" s="61">
        <v>0.34</v>
      </c>
      <c r="E146" s="61">
        <v>1.14</v>
      </c>
      <c r="F146" s="61">
        <v>2.54</v>
      </c>
      <c r="G146" s="53">
        <v>11.71</v>
      </c>
      <c r="H146" s="61">
        <v>16.69</v>
      </c>
      <c r="I146" s="53">
        <v>16.1</v>
      </c>
      <c r="J146" s="95">
        <v>10.42</v>
      </c>
      <c r="K146" s="154">
        <v>139.39</v>
      </c>
      <c r="L146" s="155">
        <v>46.18</v>
      </c>
    </row>
    <row r="147" spans="1:12" ht="12.75">
      <c r="A147" s="68" t="s">
        <v>170</v>
      </c>
      <c r="B147" s="61">
        <v>5.77</v>
      </c>
      <c r="C147" s="61">
        <v>9.66</v>
      </c>
      <c r="D147" s="61">
        <v>0.67</v>
      </c>
      <c r="E147" s="61">
        <v>0.77</v>
      </c>
      <c r="F147" s="61">
        <v>1.78</v>
      </c>
      <c r="G147" s="53">
        <v>12.67</v>
      </c>
      <c r="H147" s="61">
        <v>25.69</v>
      </c>
      <c r="I147" s="53">
        <v>21.26</v>
      </c>
      <c r="J147" s="95">
        <v>21.41</v>
      </c>
      <c r="K147" s="154">
        <v>163.81</v>
      </c>
      <c r="L147" s="155">
        <v>53.37</v>
      </c>
    </row>
    <row r="148" spans="1:12" ht="12.75">
      <c r="A148" s="125" t="s">
        <v>171</v>
      </c>
      <c r="B148" s="72">
        <v>5.67</v>
      </c>
      <c r="C148" s="73">
        <v>8.13</v>
      </c>
      <c r="D148" s="73">
        <v>0.21</v>
      </c>
      <c r="E148" s="73">
        <v>1.51</v>
      </c>
      <c r="F148" s="73">
        <v>3.62</v>
      </c>
      <c r="G148" s="73">
        <v>11.02</v>
      </c>
      <c r="H148" s="73">
        <v>18.45</v>
      </c>
      <c r="I148" s="73">
        <v>20.36</v>
      </c>
      <c r="J148" s="96">
        <v>32.46</v>
      </c>
      <c r="K148" s="73">
        <v>152.85</v>
      </c>
      <c r="L148" s="96">
        <v>27.74</v>
      </c>
    </row>
  </sheetData>
  <sheetProtection/>
  <mergeCells count="40">
    <mergeCell ref="E8:E9"/>
    <mergeCell ref="E81:E82"/>
    <mergeCell ref="F7:F9"/>
    <mergeCell ref="G7:H7"/>
    <mergeCell ref="I7:J7"/>
    <mergeCell ref="K7:K9"/>
    <mergeCell ref="B78:J78"/>
    <mergeCell ref="K78:L78"/>
    <mergeCell ref="B79:F79"/>
    <mergeCell ref="G79:J79"/>
    <mergeCell ref="I8:I9"/>
    <mergeCell ref="J8:J9"/>
    <mergeCell ref="B7:C7"/>
    <mergeCell ref="D7:E7"/>
    <mergeCell ref="A1:A2"/>
    <mergeCell ref="B1:L2"/>
    <mergeCell ref="B5:J5"/>
    <mergeCell ref="K5:L5"/>
    <mergeCell ref="B6:F6"/>
    <mergeCell ref="G6:J6"/>
    <mergeCell ref="F80:F82"/>
    <mergeCell ref="G80:H80"/>
    <mergeCell ref="I80:J80"/>
    <mergeCell ref="K80:K82"/>
    <mergeCell ref="L7:L9"/>
    <mergeCell ref="B8:B9"/>
    <mergeCell ref="C8:C9"/>
    <mergeCell ref="D8:D9"/>
    <mergeCell ref="G8:G9"/>
    <mergeCell ref="H8:H9"/>
    <mergeCell ref="L80:L82"/>
    <mergeCell ref="B81:B82"/>
    <mergeCell ref="C81:C82"/>
    <mergeCell ref="D81:D82"/>
    <mergeCell ref="G81:G82"/>
    <mergeCell ref="H81:H82"/>
    <mergeCell ref="I81:I82"/>
    <mergeCell ref="J81:J82"/>
    <mergeCell ref="B80:C80"/>
    <mergeCell ref="D80:E80"/>
  </mergeCells>
  <printOptions horizontalCentered="1"/>
  <pageMargins left="0.7480314960629921" right="0.7480314960629921" top="0.5905511811023623" bottom="0.5905511811023623" header="0.5118110236220472" footer="0.5118110236220472"/>
  <pageSetup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codeName="Sheet20"/>
  <dimension ref="A1:CA148"/>
  <sheetViews>
    <sheetView zoomScalePageLayoutView="0" workbookViewId="0" topLeftCell="A118">
      <selection activeCell="N79" sqref="N79"/>
    </sheetView>
  </sheetViews>
  <sheetFormatPr defaultColWidth="8.8515625" defaultRowHeight="12.75"/>
  <cols>
    <col min="1" max="1" width="11.28125" style="48" customWidth="1"/>
    <col min="2" max="2" width="15.00390625" style="79" customWidth="1"/>
    <col min="3" max="4" width="11.00390625" style="48" customWidth="1"/>
    <col min="5" max="5" width="9.57421875" style="48" customWidth="1"/>
    <col min="6" max="6" width="11.421875" style="48" customWidth="1"/>
    <col min="7" max="7" width="23.8515625" style="48" customWidth="1"/>
    <col min="8" max="8" width="14.8515625" style="48" customWidth="1"/>
    <col min="9" max="9" width="19.7109375" style="48" customWidth="1"/>
    <col min="10" max="10" width="14.57421875" style="48" customWidth="1"/>
    <col min="11" max="11" width="18.00390625" style="48" customWidth="1"/>
    <col min="12" max="12" width="20.57421875" style="48" bestFit="1" customWidth="1"/>
    <col min="13" max="16384" width="8.8515625" style="48" customWidth="1"/>
  </cols>
  <sheetData>
    <row r="1" spans="1:12" ht="17.25" customHeight="1">
      <c r="A1" s="175" t="s">
        <v>98</v>
      </c>
      <c r="B1" s="196" t="s">
        <v>60</v>
      </c>
      <c r="C1" s="196"/>
      <c r="D1" s="196"/>
      <c r="E1" s="196"/>
      <c r="F1" s="196"/>
      <c r="G1" s="196"/>
      <c r="H1" s="196"/>
      <c r="I1" s="196"/>
      <c r="J1" s="196"/>
      <c r="K1" s="196"/>
      <c r="L1" s="196"/>
    </row>
    <row r="2" spans="1:12" ht="21" customHeight="1">
      <c r="A2" s="175"/>
      <c r="B2" s="196"/>
      <c r="C2" s="196"/>
      <c r="D2" s="196"/>
      <c r="E2" s="196"/>
      <c r="F2" s="196"/>
      <c r="G2" s="196"/>
      <c r="H2" s="196"/>
      <c r="I2" s="196"/>
      <c r="J2" s="196"/>
      <c r="K2" s="196"/>
      <c r="L2" s="196"/>
    </row>
    <row r="3" spans="1:12" ht="21" customHeight="1">
      <c r="A3" s="49"/>
      <c r="B3" s="50"/>
      <c r="C3" s="51"/>
      <c r="D3" s="51"/>
      <c r="E3" s="51"/>
      <c r="F3" s="51"/>
      <c r="G3" s="51"/>
      <c r="H3" s="51"/>
      <c r="I3" s="51"/>
      <c r="J3" s="51"/>
      <c r="K3" s="51"/>
      <c r="L3" s="51"/>
    </row>
    <row r="4" spans="1:11" ht="13.5">
      <c r="A4" s="52" t="s">
        <v>22</v>
      </c>
      <c r="B4" s="53"/>
      <c r="C4" s="36"/>
      <c r="D4" s="36"/>
      <c r="E4" s="36"/>
      <c r="F4" s="36"/>
      <c r="G4" s="36"/>
      <c r="H4" s="36"/>
      <c r="I4" s="36"/>
      <c r="J4" s="36"/>
      <c r="K4" s="36"/>
    </row>
    <row r="5" spans="1:12" ht="13.5">
      <c r="A5" s="52"/>
      <c r="B5" s="206" t="s">
        <v>84</v>
      </c>
      <c r="C5" s="207"/>
      <c r="D5" s="207"/>
      <c r="E5" s="207"/>
      <c r="F5" s="207"/>
      <c r="G5" s="207"/>
      <c r="H5" s="207"/>
      <c r="I5" s="207"/>
      <c r="J5" s="207"/>
      <c r="K5" s="207" t="s">
        <v>85</v>
      </c>
      <c r="L5" s="208"/>
    </row>
    <row r="6" spans="1:12" s="57" customFormat="1" ht="38.25">
      <c r="A6" s="54"/>
      <c r="B6" s="194" t="s">
        <v>46</v>
      </c>
      <c r="C6" s="195"/>
      <c r="D6" s="195"/>
      <c r="E6" s="195"/>
      <c r="F6" s="211"/>
      <c r="G6" s="209" t="s">
        <v>0</v>
      </c>
      <c r="H6" s="193"/>
      <c r="I6" s="193"/>
      <c r="J6" s="193"/>
      <c r="K6" s="55" t="s">
        <v>46</v>
      </c>
      <c r="L6" s="56" t="s">
        <v>0</v>
      </c>
    </row>
    <row r="7" spans="1:12" s="57" customFormat="1" ht="48.75" customHeight="1">
      <c r="A7" s="58"/>
      <c r="B7" s="224" t="s">
        <v>53</v>
      </c>
      <c r="C7" s="212"/>
      <c r="D7" s="212" t="s">
        <v>89</v>
      </c>
      <c r="E7" s="213"/>
      <c r="F7" s="214" t="s">
        <v>88</v>
      </c>
      <c r="G7" s="217" t="s">
        <v>99</v>
      </c>
      <c r="H7" s="218"/>
      <c r="I7" s="219" t="s">
        <v>96</v>
      </c>
      <c r="J7" s="183"/>
      <c r="K7" s="221" t="s">
        <v>90</v>
      </c>
      <c r="L7" s="203" t="s">
        <v>90</v>
      </c>
    </row>
    <row r="8" spans="1:12" s="57" customFormat="1" ht="38.25" customHeight="1">
      <c r="A8" s="58"/>
      <c r="B8" s="189" t="s">
        <v>86</v>
      </c>
      <c r="C8" s="189" t="s">
        <v>87</v>
      </c>
      <c r="D8" s="189" t="s">
        <v>86</v>
      </c>
      <c r="E8" s="189" t="s">
        <v>87</v>
      </c>
      <c r="F8" s="215"/>
      <c r="G8" s="189" t="s">
        <v>91</v>
      </c>
      <c r="H8" s="191" t="s">
        <v>92</v>
      </c>
      <c r="I8" s="189" t="s">
        <v>91</v>
      </c>
      <c r="J8" s="191" t="s">
        <v>92</v>
      </c>
      <c r="K8" s="222"/>
      <c r="L8" s="204"/>
    </row>
    <row r="9" spans="1:12" s="57" customFormat="1" ht="39" customHeight="1">
      <c r="A9" s="59"/>
      <c r="B9" s="190"/>
      <c r="C9" s="220"/>
      <c r="D9" s="190"/>
      <c r="E9" s="220"/>
      <c r="F9" s="216"/>
      <c r="G9" s="220"/>
      <c r="H9" s="191"/>
      <c r="I9" s="220"/>
      <c r="J9" s="191"/>
      <c r="K9" s="223"/>
      <c r="L9" s="205"/>
    </row>
    <row r="10" spans="1:12" s="65" customFormat="1" ht="15" customHeight="1">
      <c r="A10" s="60" t="s">
        <v>26</v>
      </c>
      <c r="B10" s="61">
        <v>0</v>
      </c>
      <c r="C10" s="61">
        <v>0</v>
      </c>
      <c r="D10" s="61">
        <v>4.9279</v>
      </c>
      <c r="E10" s="61">
        <v>0</v>
      </c>
      <c r="F10" s="61">
        <v>0</v>
      </c>
      <c r="G10" s="62">
        <v>5.4603</v>
      </c>
      <c r="H10" s="61">
        <v>4.2884</v>
      </c>
      <c r="I10" s="62">
        <v>7.8302</v>
      </c>
      <c r="J10" s="61">
        <v>0</v>
      </c>
      <c r="K10" s="63">
        <v>0.4474</v>
      </c>
      <c r="L10" s="64">
        <v>0.7916</v>
      </c>
    </row>
    <row r="11" spans="1:12" s="65" customFormat="1" ht="15" customHeight="1">
      <c r="A11" s="66" t="s">
        <v>27</v>
      </c>
      <c r="B11" s="61">
        <v>0</v>
      </c>
      <c r="C11" s="61">
        <v>0</v>
      </c>
      <c r="D11" s="61">
        <v>0</v>
      </c>
      <c r="E11" s="61">
        <v>0</v>
      </c>
      <c r="F11" s="61">
        <v>0</v>
      </c>
      <c r="G11" s="62">
        <v>0</v>
      </c>
      <c r="H11" s="61">
        <v>6</v>
      </c>
      <c r="I11" s="62">
        <v>7.8302</v>
      </c>
      <c r="J11" s="61">
        <v>0</v>
      </c>
      <c r="K11" s="63">
        <v>0.4784</v>
      </c>
      <c r="L11" s="64">
        <v>0.5888</v>
      </c>
    </row>
    <row r="12" spans="1:12" s="65" customFormat="1" ht="15" customHeight="1">
      <c r="A12" s="67" t="s">
        <v>28</v>
      </c>
      <c r="B12" s="61">
        <v>0</v>
      </c>
      <c r="C12" s="61">
        <v>0</v>
      </c>
      <c r="D12" s="61">
        <v>3.6478</v>
      </c>
      <c r="E12" s="61">
        <v>6.7078</v>
      </c>
      <c r="F12" s="61">
        <v>6.4013</v>
      </c>
      <c r="G12" s="62">
        <v>0</v>
      </c>
      <c r="H12" s="61">
        <v>5.3824</v>
      </c>
      <c r="I12" s="62">
        <v>7.8302</v>
      </c>
      <c r="J12" s="61">
        <v>0</v>
      </c>
      <c r="K12" s="63">
        <v>0.4729</v>
      </c>
      <c r="L12" s="64">
        <v>0.5331</v>
      </c>
    </row>
    <row r="13" spans="1:12" s="65" customFormat="1" ht="15" customHeight="1">
      <c r="A13" s="67" t="s">
        <v>29</v>
      </c>
      <c r="B13" s="61">
        <v>0</v>
      </c>
      <c r="C13" s="61">
        <v>0</v>
      </c>
      <c r="D13" s="61">
        <v>3.2168</v>
      </c>
      <c r="E13" s="61">
        <v>0</v>
      </c>
      <c r="F13" s="61">
        <v>3.8</v>
      </c>
      <c r="G13" s="62">
        <v>5.1341</v>
      </c>
      <c r="H13" s="61">
        <v>0</v>
      </c>
      <c r="I13" s="62">
        <v>7.8302</v>
      </c>
      <c r="J13" s="61">
        <v>0</v>
      </c>
      <c r="K13" s="63">
        <v>0.5332</v>
      </c>
      <c r="L13" s="64">
        <v>0.4654</v>
      </c>
    </row>
    <row r="14" spans="1:12" s="65" customFormat="1" ht="15" customHeight="1">
      <c r="A14" s="67" t="s">
        <v>30</v>
      </c>
      <c r="B14" s="61">
        <v>0</v>
      </c>
      <c r="C14" s="61">
        <v>0</v>
      </c>
      <c r="D14" s="61">
        <v>3.2014</v>
      </c>
      <c r="E14" s="61">
        <v>0</v>
      </c>
      <c r="F14" s="61">
        <v>5.7378</v>
      </c>
      <c r="G14" s="62">
        <v>5.9104</v>
      </c>
      <c r="H14" s="61">
        <v>0</v>
      </c>
      <c r="I14" s="62">
        <v>7.8302</v>
      </c>
      <c r="J14" s="61">
        <v>0</v>
      </c>
      <c r="K14" s="63">
        <v>0.4378</v>
      </c>
      <c r="L14" s="64">
        <v>0.6809</v>
      </c>
    </row>
    <row r="15" spans="1:12" s="65" customFormat="1" ht="15" customHeight="1">
      <c r="A15" s="67" t="s">
        <v>31</v>
      </c>
      <c r="B15" s="61">
        <v>8.8585</v>
      </c>
      <c r="C15" s="61">
        <v>0</v>
      </c>
      <c r="D15" s="61">
        <v>3.9353</v>
      </c>
      <c r="E15" s="61">
        <v>0</v>
      </c>
      <c r="F15" s="61">
        <v>3.52</v>
      </c>
      <c r="G15" s="62">
        <v>4.3203</v>
      </c>
      <c r="H15" s="61">
        <v>4.4118</v>
      </c>
      <c r="I15" s="62">
        <v>7.8302</v>
      </c>
      <c r="J15" s="61">
        <v>0</v>
      </c>
      <c r="K15" s="63">
        <v>0.4811</v>
      </c>
      <c r="L15" s="64">
        <v>0.6103</v>
      </c>
    </row>
    <row r="16" spans="1:12" s="65" customFormat="1" ht="15" customHeight="1">
      <c r="A16" s="67" t="s">
        <v>32</v>
      </c>
      <c r="B16" s="61">
        <v>0</v>
      </c>
      <c r="C16" s="61">
        <v>0</v>
      </c>
      <c r="D16" s="61">
        <v>3.6899</v>
      </c>
      <c r="E16" s="61">
        <v>0</v>
      </c>
      <c r="F16" s="61">
        <v>3.8</v>
      </c>
      <c r="G16" s="62">
        <v>4.9938</v>
      </c>
      <c r="H16" s="61">
        <v>4</v>
      </c>
      <c r="I16" s="62">
        <v>7.8302</v>
      </c>
      <c r="J16" s="61">
        <v>0</v>
      </c>
      <c r="K16" s="63">
        <v>0.745</v>
      </c>
      <c r="L16" s="64">
        <v>0.763</v>
      </c>
    </row>
    <row r="17" spans="1:12" s="65" customFormat="1" ht="15" customHeight="1">
      <c r="A17" s="67" t="s">
        <v>33</v>
      </c>
      <c r="B17" s="61">
        <v>0</v>
      </c>
      <c r="C17" s="61">
        <v>0</v>
      </c>
      <c r="D17" s="61">
        <v>0</v>
      </c>
      <c r="E17" s="61">
        <v>3</v>
      </c>
      <c r="F17" s="61">
        <v>0</v>
      </c>
      <c r="G17" s="62">
        <v>0</v>
      </c>
      <c r="H17" s="61">
        <v>7</v>
      </c>
      <c r="I17" s="62">
        <v>7.8302</v>
      </c>
      <c r="J17" s="61">
        <v>0</v>
      </c>
      <c r="K17" s="63">
        <v>0.496</v>
      </c>
      <c r="L17" s="64">
        <v>0.6136</v>
      </c>
    </row>
    <row r="18" spans="1:12" s="65" customFormat="1" ht="15" customHeight="1">
      <c r="A18" s="67" t="s">
        <v>34</v>
      </c>
      <c r="B18" s="61">
        <v>0</v>
      </c>
      <c r="C18" s="61">
        <v>0</v>
      </c>
      <c r="D18" s="61">
        <v>4.313</v>
      </c>
      <c r="E18" s="61">
        <v>0</v>
      </c>
      <c r="F18" s="61">
        <v>4.3</v>
      </c>
      <c r="G18" s="62">
        <v>4.5722</v>
      </c>
      <c r="H18" s="61">
        <v>4</v>
      </c>
      <c r="I18" s="62">
        <v>7.8302</v>
      </c>
      <c r="J18" s="61">
        <v>0</v>
      </c>
      <c r="K18" s="63">
        <v>0.5835</v>
      </c>
      <c r="L18" s="64">
        <v>0.4541</v>
      </c>
    </row>
    <row r="19" spans="1:12" s="65" customFormat="1" ht="15" customHeight="1">
      <c r="A19" s="67" t="s">
        <v>35</v>
      </c>
      <c r="B19" s="61">
        <v>0</v>
      </c>
      <c r="C19" s="61">
        <v>0</v>
      </c>
      <c r="D19" s="61">
        <v>0</v>
      </c>
      <c r="E19" s="61">
        <v>0</v>
      </c>
      <c r="F19" s="61">
        <v>0</v>
      </c>
      <c r="G19" s="62">
        <v>5.2243</v>
      </c>
      <c r="H19" s="61">
        <v>0</v>
      </c>
      <c r="I19" s="62">
        <v>7.8302</v>
      </c>
      <c r="J19" s="61">
        <v>0</v>
      </c>
      <c r="K19" s="63">
        <v>0.6174</v>
      </c>
      <c r="L19" s="64">
        <v>0.5408</v>
      </c>
    </row>
    <row r="20" spans="1:12" s="65" customFormat="1" ht="15" customHeight="1">
      <c r="A20" s="67" t="s">
        <v>36</v>
      </c>
      <c r="B20" s="61">
        <v>0</v>
      </c>
      <c r="C20" s="61">
        <v>0</v>
      </c>
      <c r="D20" s="61">
        <v>3.0724</v>
      </c>
      <c r="E20" s="61">
        <v>0</v>
      </c>
      <c r="F20" s="61">
        <v>0</v>
      </c>
      <c r="G20" s="62">
        <v>4.7557</v>
      </c>
      <c r="H20" s="61">
        <v>0</v>
      </c>
      <c r="I20" s="62">
        <v>7.8302</v>
      </c>
      <c r="J20" s="61">
        <v>0</v>
      </c>
      <c r="K20" s="63">
        <v>0.5369</v>
      </c>
      <c r="L20" s="64">
        <v>0.8831</v>
      </c>
    </row>
    <row r="21" spans="1:12" s="65" customFormat="1" ht="15" customHeight="1">
      <c r="A21" s="67" t="s">
        <v>37</v>
      </c>
      <c r="B21" s="61">
        <v>0</v>
      </c>
      <c r="C21" s="61">
        <v>0</v>
      </c>
      <c r="D21" s="61">
        <v>6.3898</v>
      </c>
      <c r="E21" s="61">
        <v>0</v>
      </c>
      <c r="F21" s="61">
        <v>0</v>
      </c>
      <c r="G21" s="62">
        <v>5.2491</v>
      </c>
      <c r="H21" s="61">
        <v>6.2545</v>
      </c>
      <c r="I21" s="62">
        <v>7.8302</v>
      </c>
      <c r="J21" s="61">
        <v>0</v>
      </c>
      <c r="K21" s="63">
        <v>0.454</v>
      </c>
      <c r="L21" s="64">
        <v>1.1763</v>
      </c>
    </row>
    <row r="22" spans="1:12" s="65" customFormat="1" ht="15" customHeight="1">
      <c r="A22" s="67" t="s">
        <v>38</v>
      </c>
      <c r="B22" s="61">
        <v>0</v>
      </c>
      <c r="C22" s="61">
        <v>0</v>
      </c>
      <c r="D22" s="61">
        <v>3.8993</v>
      </c>
      <c r="E22" s="61">
        <v>0</v>
      </c>
      <c r="F22" s="61">
        <v>7.345</v>
      </c>
      <c r="G22" s="62">
        <v>4.2042</v>
      </c>
      <c r="H22" s="61">
        <v>0</v>
      </c>
      <c r="I22" s="62">
        <v>7.8302</v>
      </c>
      <c r="J22" s="61">
        <v>0</v>
      </c>
      <c r="K22" s="63">
        <v>0.4735</v>
      </c>
      <c r="L22" s="64">
        <v>1.9802</v>
      </c>
    </row>
    <row r="23" spans="1:12" s="65" customFormat="1" ht="15" customHeight="1">
      <c r="A23" s="67" t="s">
        <v>39</v>
      </c>
      <c r="B23" s="61">
        <v>0</v>
      </c>
      <c r="C23" s="61">
        <v>0</v>
      </c>
      <c r="D23" s="61">
        <v>0</v>
      </c>
      <c r="E23" s="61">
        <v>0</v>
      </c>
      <c r="F23" s="61">
        <v>0</v>
      </c>
      <c r="G23" s="62">
        <v>4</v>
      </c>
      <c r="H23" s="61">
        <v>6.9711</v>
      </c>
      <c r="I23" s="62">
        <v>7.8302</v>
      </c>
      <c r="J23" s="61">
        <v>0</v>
      </c>
      <c r="K23" s="63">
        <v>0.4148</v>
      </c>
      <c r="L23" s="64">
        <v>0.9604</v>
      </c>
    </row>
    <row r="24" spans="1:12" s="65" customFormat="1" ht="15" customHeight="1">
      <c r="A24" s="67" t="s">
        <v>40</v>
      </c>
      <c r="B24" s="61">
        <v>0</v>
      </c>
      <c r="C24" s="61">
        <v>0</v>
      </c>
      <c r="D24" s="61">
        <v>5.0999</v>
      </c>
      <c r="E24" s="61">
        <v>0</v>
      </c>
      <c r="F24" s="61">
        <v>0</v>
      </c>
      <c r="G24" s="53">
        <v>5.5</v>
      </c>
      <c r="H24" s="61">
        <v>0</v>
      </c>
      <c r="I24" s="53">
        <v>7.8302</v>
      </c>
      <c r="J24" s="61">
        <v>0</v>
      </c>
      <c r="K24" s="63">
        <v>0.4054</v>
      </c>
      <c r="L24" s="64">
        <v>0.6786</v>
      </c>
    </row>
    <row r="25" spans="1:12" s="69" customFormat="1" ht="15" customHeight="1">
      <c r="A25" s="68" t="s">
        <v>41</v>
      </c>
      <c r="B25" s="61">
        <v>0</v>
      </c>
      <c r="C25" s="61">
        <v>0</v>
      </c>
      <c r="D25" s="61">
        <v>2.9802</v>
      </c>
      <c r="E25" s="61">
        <v>2.5288</v>
      </c>
      <c r="F25" s="61">
        <v>0</v>
      </c>
      <c r="G25" s="53">
        <v>5.7398</v>
      </c>
      <c r="H25" s="61">
        <v>0</v>
      </c>
      <c r="I25" s="53">
        <v>7.8302</v>
      </c>
      <c r="J25" s="61">
        <v>0</v>
      </c>
      <c r="K25" s="63">
        <v>0.3744</v>
      </c>
      <c r="L25" s="64">
        <v>0.4225</v>
      </c>
    </row>
    <row r="26" spans="1:12" s="69" customFormat="1" ht="12.75">
      <c r="A26" s="67" t="s">
        <v>42</v>
      </c>
      <c r="B26" s="61">
        <v>0</v>
      </c>
      <c r="C26" s="61">
        <v>0</v>
      </c>
      <c r="D26" s="61">
        <v>0</v>
      </c>
      <c r="E26" s="61">
        <v>0</v>
      </c>
      <c r="F26" s="61">
        <v>0</v>
      </c>
      <c r="G26" s="53">
        <v>8</v>
      </c>
      <c r="H26" s="61">
        <v>0</v>
      </c>
      <c r="I26" s="53">
        <v>7.8302</v>
      </c>
      <c r="J26" s="61">
        <v>0</v>
      </c>
      <c r="K26" s="63">
        <v>0.2287</v>
      </c>
      <c r="L26" s="64">
        <v>0.21</v>
      </c>
    </row>
    <row r="27" spans="1:12" s="70" customFormat="1" ht="12.75">
      <c r="A27" s="67" t="s">
        <v>43</v>
      </c>
      <c r="B27" s="61">
        <v>0</v>
      </c>
      <c r="C27" s="61">
        <v>0</v>
      </c>
      <c r="D27" s="61">
        <v>0</v>
      </c>
      <c r="E27" s="61">
        <v>0</v>
      </c>
      <c r="F27" s="61">
        <v>0</v>
      </c>
      <c r="G27" s="53">
        <v>7.613</v>
      </c>
      <c r="H27" s="61">
        <v>4.1521</v>
      </c>
      <c r="I27" s="53">
        <v>7.231</v>
      </c>
      <c r="J27" s="61">
        <v>0</v>
      </c>
      <c r="K27" s="63">
        <v>0.2632</v>
      </c>
      <c r="L27" s="64">
        <v>0.2531</v>
      </c>
    </row>
    <row r="28" spans="1:12" s="70" customFormat="1" ht="12.75">
      <c r="A28" s="67" t="s">
        <v>44</v>
      </c>
      <c r="B28" s="61">
        <v>0</v>
      </c>
      <c r="C28" s="61">
        <v>0</v>
      </c>
      <c r="D28" s="61">
        <v>3.8371</v>
      </c>
      <c r="E28" s="61">
        <v>0</v>
      </c>
      <c r="F28" s="61">
        <v>3.4</v>
      </c>
      <c r="G28" s="53">
        <v>3.601</v>
      </c>
      <c r="H28" s="61">
        <v>0</v>
      </c>
      <c r="I28" s="53">
        <v>7.8302</v>
      </c>
      <c r="J28" s="61">
        <v>5.3782</v>
      </c>
      <c r="K28" s="63">
        <v>0.2946</v>
      </c>
      <c r="L28" s="64">
        <v>0.6035</v>
      </c>
    </row>
    <row r="29" spans="1:12" s="70" customFormat="1" ht="12.75">
      <c r="A29" s="67" t="s">
        <v>118</v>
      </c>
      <c r="B29" s="61"/>
      <c r="C29" s="61"/>
      <c r="D29" s="61"/>
      <c r="E29" s="61"/>
      <c r="F29" s="61">
        <v>7.6827</v>
      </c>
      <c r="G29" s="53">
        <v>5.2194</v>
      </c>
      <c r="H29" s="61">
        <v>0</v>
      </c>
      <c r="I29" s="53">
        <v>7.8302</v>
      </c>
      <c r="J29" s="61">
        <v>0</v>
      </c>
      <c r="K29" s="63">
        <v>0.3711</v>
      </c>
      <c r="L29" s="64">
        <v>0.5261</v>
      </c>
    </row>
    <row r="30" spans="1:12" s="70" customFormat="1" ht="12.75">
      <c r="A30" s="67" t="s">
        <v>120</v>
      </c>
      <c r="B30" s="61"/>
      <c r="C30" s="61"/>
      <c r="D30" s="61">
        <v>6.5</v>
      </c>
      <c r="E30" s="61"/>
      <c r="F30" s="61">
        <v>4.3101</v>
      </c>
      <c r="G30" s="53"/>
      <c r="H30" s="61">
        <v>3.5417</v>
      </c>
      <c r="I30" s="53">
        <v>7</v>
      </c>
      <c r="J30" s="61"/>
      <c r="K30" s="63">
        <v>0.3011</v>
      </c>
      <c r="L30" s="64">
        <v>0.0851</v>
      </c>
    </row>
    <row r="31" spans="1:12" s="70" customFormat="1" ht="12.75">
      <c r="A31" s="67" t="s">
        <v>121</v>
      </c>
      <c r="B31" s="61"/>
      <c r="C31" s="61"/>
      <c r="D31" s="61"/>
      <c r="E31" s="61"/>
      <c r="F31" s="61">
        <v>6.8922</v>
      </c>
      <c r="G31" s="53">
        <v>5</v>
      </c>
      <c r="H31" s="61"/>
      <c r="I31" s="53"/>
      <c r="J31" s="61"/>
      <c r="K31" s="63">
        <v>0.3897</v>
      </c>
      <c r="L31" s="64">
        <v>0.3405</v>
      </c>
    </row>
    <row r="32" spans="1:12" s="70" customFormat="1" ht="12.75">
      <c r="A32" s="67" t="s">
        <v>122</v>
      </c>
      <c r="B32" s="61"/>
      <c r="C32" s="61">
        <v>0.5011</v>
      </c>
      <c r="D32" s="61">
        <v>7.7633</v>
      </c>
      <c r="E32" s="61">
        <v>6.3687</v>
      </c>
      <c r="F32" s="61"/>
      <c r="G32" s="53">
        <v>4.5</v>
      </c>
      <c r="H32" s="61"/>
      <c r="I32" s="53"/>
      <c r="J32" s="61"/>
      <c r="K32" s="63">
        <v>0.344</v>
      </c>
      <c r="L32" s="64">
        <v>0.2409</v>
      </c>
    </row>
    <row r="33" spans="1:12" s="70" customFormat="1" ht="12.75">
      <c r="A33" s="67" t="s">
        <v>123</v>
      </c>
      <c r="B33" s="61"/>
      <c r="C33" s="61"/>
      <c r="D33" s="61"/>
      <c r="E33" s="61"/>
      <c r="F33" s="61"/>
      <c r="G33" s="53">
        <v>4</v>
      </c>
      <c r="H33" s="61"/>
      <c r="I33" s="53"/>
      <c r="J33" s="61"/>
      <c r="K33" s="63">
        <v>0.29</v>
      </c>
      <c r="L33" s="64">
        <v>0.49</v>
      </c>
    </row>
    <row r="34" spans="1:12" s="70" customFormat="1" ht="12.75">
      <c r="A34" s="67" t="s">
        <v>127</v>
      </c>
      <c r="B34" s="61"/>
      <c r="C34" s="61"/>
      <c r="D34" s="61">
        <v>5.3441</v>
      </c>
      <c r="E34" s="61"/>
      <c r="F34" s="61"/>
      <c r="G34" s="53"/>
      <c r="H34" s="61">
        <v>4</v>
      </c>
      <c r="I34" s="53"/>
      <c r="J34" s="61"/>
      <c r="K34" s="63">
        <v>0.3517</v>
      </c>
      <c r="L34" s="64">
        <v>0.4743</v>
      </c>
    </row>
    <row r="35" spans="1:12" s="70" customFormat="1" ht="12.75">
      <c r="A35" s="67" t="s">
        <v>125</v>
      </c>
      <c r="B35" s="61"/>
      <c r="C35" s="61">
        <v>5.4202</v>
      </c>
      <c r="D35" s="61">
        <v>2.3244</v>
      </c>
      <c r="E35" s="61"/>
      <c r="F35" s="61"/>
      <c r="G35" s="53">
        <v>2.2376</v>
      </c>
      <c r="H35" s="61"/>
      <c r="I35" s="53"/>
      <c r="J35" s="61"/>
      <c r="K35" s="63">
        <v>0.3053</v>
      </c>
      <c r="L35" s="64">
        <v>0.2361</v>
      </c>
    </row>
    <row r="36" spans="1:12" s="70" customFormat="1" ht="12.75">
      <c r="A36" s="67" t="s">
        <v>126</v>
      </c>
      <c r="B36" s="61"/>
      <c r="C36" s="61">
        <v>3.2907</v>
      </c>
      <c r="D36" s="61"/>
      <c r="E36" s="61"/>
      <c r="F36" s="61"/>
      <c r="G36" s="53"/>
      <c r="H36" s="61"/>
      <c r="I36" s="53"/>
      <c r="J36" s="61"/>
      <c r="K36" s="63">
        <v>0.3543</v>
      </c>
      <c r="L36" s="64">
        <v>0.2949</v>
      </c>
    </row>
    <row r="37" spans="1:12" ht="12.75">
      <c r="A37" s="68" t="s">
        <v>128</v>
      </c>
      <c r="B37" s="61"/>
      <c r="C37" s="61"/>
      <c r="D37" s="61"/>
      <c r="E37" s="61"/>
      <c r="F37" s="61"/>
      <c r="G37" s="53"/>
      <c r="H37" s="61"/>
      <c r="I37" s="53"/>
      <c r="J37" s="61"/>
      <c r="K37" s="63">
        <v>0.3671</v>
      </c>
      <c r="L37" s="64">
        <v>0.2688</v>
      </c>
    </row>
    <row r="38" spans="1:12" ht="12.75">
      <c r="A38" s="68" t="s">
        <v>129</v>
      </c>
      <c r="B38" s="61"/>
      <c r="C38" s="61"/>
      <c r="D38" s="61"/>
      <c r="E38" s="61"/>
      <c r="F38" s="61">
        <v>3</v>
      </c>
      <c r="G38" s="53"/>
      <c r="H38" s="61"/>
      <c r="I38" s="53"/>
      <c r="J38" s="61"/>
      <c r="K38" s="63">
        <v>0.2851</v>
      </c>
      <c r="L38" s="64">
        <v>0.2328</v>
      </c>
    </row>
    <row r="39" spans="1:12" ht="12.75">
      <c r="A39" s="68" t="s">
        <v>130</v>
      </c>
      <c r="B39" s="61"/>
      <c r="C39" s="61"/>
      <c r="D39" s="61">
        <v>6.3052</v>
      </c>
      <c r="E39" s="61"/>
      <c r="F39" s="61">
        <v>3</v>
      </c>
      <c r="G39" s="53"/>
      <c r="H39" s="61">
        <v>6.6972</v>
      </c>
      <c r="I39" s="53"/>
      <c r="J39" s="61"/>
      <c r="K39" s="63">
        <v>0.3803</v>
      </c>
      <c r="L39" s="64">
        <v>0.24</v>
      </c>
    </row>
    <row r="40" spans="1:12" ht="12.75">
      <c r="A40" s="68" t="s">
        <v>131</v>
      </c>
      <c r="B40" s="61"/>
      <c r="C40" s="61"/>
      <c r="D40" s="61">
        <v>2.75</v>
      </c>
      <c r="E40" s="61"/>
      <c r="F40" s="61"/>
      <c r="G40" s="53"/>
      <c r="H40" s="61">
        <v>4.7154</v>
      </c>
      <c r="I40" s="53"/>
      <c r="J40" s="61"/>
      <c r="K40" s="63">
        <v>0.4148</v>
      </c>
      <c r="L40" s="64">
        <v>0.3085</v>
      </c>
    </row>
    <row r="41" spans="1:12" ht="12.75">
      <c r="A41" s="68" t="s">
        <v>132</v>
      </c>
      <c r="B41" s="61">
        <v>2.05</v>
      </c>
      <c r="C41" s="61"/>
      <c r="D41" s="61"/>
      <c r="E41" s="61"/>
      <c r="F41" s="61">
        <v>3</v>
      </c>
      <c r="G41" s="53">
        <v>16.0755</v>
      </c>
      <c r="H41" s="61"/>
      <c r="I41" s="53"/>
      <c r="J41" s="61"/>
      <c r="K41" s="63">
        <v>0.4</v>
      </c>
      <c r="L41" s="64">
        <v>0.6977</v>
      </c>
    </row>
    <row r="42" spans="1:12" ht="12.75">
      <c r="A42" s="68" t="s">
        <v>133</v>
      </c>
      <c r="B42" s="61"/>
      <c r="C42" s="61"/>
      <c r="D42" s="61"/>
      <c r="E42" s="61"/>
      <c r="F42" s="61"/>
      <c r="G42" s="53"/>
      <c r="H42" s="61"/>
      <c r="I42" s="53">
        <v>6.2</v>
      </c>
      <c r="J42" s="61"/>
      <c r="K42" s="63">
        <v>0.4038</v>
      </c>
      <c r="L42" s="64">
        <v>0.455</v>
      </c>
    </row>
    <row r="43" spans="1:12" ht="12.75">
      <c r="A43" s="68" t="s">
        <v>134</v>
      </c>
      <c r="B43" s="61"/>
      <c r="C43" s="61"/>
      <c r="D43" s="61"/>
      <c r="E43" s="61"/>
      <c r="F43" s="61"/>
      <c r="G43" s="53">
        <v>7.6948</v>
      </c>
      <c r="H43" s="61"/>
      <c r="I43" s="53"/>
      <c r="J43" s="61"/>
      <c r="K43" s="63">
        <v>0.4282</v>
      </c>
      <c r="L43" s="64">
        <v>0.51</v>
      </c>
    </row>
    <row r="44" spans="1:12" ht="12.75">
      <c r="A44" s="68" t="s">
        <v>135</v>
      </c>
      <c r="B44" s="61"/>
      <c r="C44" s="61"/>
      <c r="D44" s="61"/>
      <c r="E44" s="61">
        <v>3.5</v>
      </c>
      <c r="F44" s="61">
        <v>4.4</v>
      </c>
      <c r="G44" s="53"/>
      <c r="H44" s="61"/>
      <c r="I44" s="53"/>
      <c r="J44" s="61"/>
      <c r="K44" s="63">
        <v>0.386</v>
      </c>
      <c r="L44" s="64">
        <v>0.48</v>
      </c>
    </row>
    <row r="45" spans="1:12" ht="12.75">
      <c r="A45" s="68" t="s">
        <v>136</v>
      </c>
      <c r="B45" s="61"/>
      <c r="C45" s="61"/>
      <c r="D45" s="61">
        <v>6.3581</v>
      </c>
      <c r="E45" s="61"/>
      <c r="F45" s="61"/>
      <c r="G45" s="53"/>
      <c r="H45" s="61"/>
      <c r="I45" s="53"/>
      <c r="J45" s="61"/>
      <c r="K45" s="63">
        <v>0.4504</v>
      </c>
      <c r="L45" s="64">
        <v>0.4968</v>
      </c>
    </row>
    <row r="46" spans="1:12" ht="12.75">
      <c r="A46" s="68" t="s">
        <v>127</v>
      </c>
      <c r="B46" s="113"/>
      <c r="C46" s="61"/>
      <c r="D46" s="61">
        <v>3.2931</v>
      </c>
      <c r="E46" s="61"/>
      <c r="F46" s="61"/>
      <c r="G46" s="53">
        <v>4.4548</v>
      </c>
      <c r="H46" s="61"/>
      <c r="I46" s="53"/>
      <c r="J46" s="61"/>
      <c r="K46" s="63">
        <v>0.3372</v>
      </c>
      <c r="L46" s="64">
        <v>0.5936</v>
      </c>
    </row>
    <row r="47" spans="1:12" ht="12.75">
      <c r="A47" s="68" t="s">
        <v>137</v>
      </c>
      <c r="B47" s="113"/>
      <c r="C47" s="61"/>
      <c r="D47" s="61"/>
      <c r="E47" s="61"/>
      <c r="F47" s="61"/>
      <c r="G47" s="53"/>
      <c r="H47" s="61"/>
      <c r="I47" s="53"/>
      <c r="J47" s="61"/>
      <c r="K47" s="63">
        <v>0.3219</v>
      </c>
      <c r="L47" s="64">
        <v>1.1291</v>
      </c>
    </row>
    <row r="48" spans="1:12" ht="12.75">
      <c r="A48" s="68" t="s">
        <v>138</v>
      </c>
      <c r="B48" s="113"/>
      <c r="C48" s="61"/>
      <c r="D48" s="61"/>
      <c r="E48" s="61"/>
      <c r="F48" s="61"/>
      <c r="G48" s="53">
        <v>9.2335</v>
      </c>
      <c r="H48" s="61"/>
      <c r="I48" s="53"/>
      <c r="J48" s="61"/>
      <c r="K48" s="63">
        <v>0.3746</v>
      </c>
      <c r="L48" s="64">
        <v>0.4073</v>
      </c>
    </row>
    <row r="49" spans="1:12" ht="12.75">
      <c r="A49" s="68" t="s">
        <v>139</v>
      </c>
      <c r="B49" s="113"/>
      <c r="C49" s="61"/>
      <c r="D49" s="61">
        <v>3.9497</v>
      </c>
      <c r="E49" s="61"/>
      <c r="F49" s="61">
        <v>3.25</v>
      </c>
      <c r="G49" s="53"/>
      <c r="H49" s="61"/>
      <c r="I49" s="53">
        <v>5.0945</v>
      </c>
      <c r="J49" s="61"/>
      <c r="K49" s="63">
        <v>0.3506</v>
      </c>
      <c r="L49" s="64">
        <v>0.4924</v>
      </c>
    </row>
    <row r="50" spans="1:12" ht="12.75">
      <c r="A50" s="68" t="s">
        <v>140</v>
      </c>
      <c r="B50" s="113"/>
      <c r="C50" s="61"/>
      <c r="D50" s="61"/>
      <c r="E50" s="61"/>
      <c r="F50" s="61"/>
      <c r="G50" s="53"/>
      <c r="H50" s="61">
        <v>5.6408</v>
      </c>
      <c r="I50" s="53"/>
      <c r="J50" s="61">
        <v>5.2104</v>
      </c>
      <c r="K50" s="63">
        <v>0.44</v>
      </c>
      <c r="L50" s="64">
        <v>0.3007</v>
      </c>
    </row>
    <row r="51" spans="1:12" ht="12.75">
      <c r="A51" s="68" t="s">
        <v>141</v>
      </c>
      <c r="B51" s="113"/>
      <c r="C51" s="61"/>
      <c r="D51" s="61">
        <v>2.4266</v>
      </c>
      <c r="E51" s="61"/>
      <c r="F51" s="61"/>
      <c r="G51" s="53"/>
      <c r="H51" s="61">
        <v>10.3813</v>
      </c>
      <c r="I51" s="53"/>
      <c r="J51" s="61"/>
      <c r="K51" s="63">
        <v>0.5086</v>
      </c>
      <c r="L51" s="64">
        <v>0.4149</v>
      </c>
    </row>
    <row r="52" spans="1:12" ht="12.75">
      <c r="A52" s="68" t="s">
        <v>142</v>
      </c>
      <c r="B52" s="113"/>
      <c r="C52" s="61"/>
      <c r="D52" s="61">
        <v>5.4937</v>
      </c>
      <c r="E52" s="61"/>
      <c r="F52" s="61">
        <v>2.4266</v>
      </c>
      <c r="G52" s="53"/>
      <c r="H52" s="61">
        <v>10.26</v>
      </c>
      <c r="I52" s="53"/>
      <c r="J52" s="61"/>
      <c r="K52" s="63">
        <v>0.5105</v>
      </c>
      <c r="L52" s="64">
        <v>0.4736</v>
      </c>
    </row>
    <row r="53" spans="1:12" ht="12.75">
      <c r="A53" s="68" t="s">
        <v>143</v>
      </c>
      <c r="B53" s="113"/>
      <c r="C53" s="61"/>
      <c r="D53" s="61"/>
      <c r="E53" s="61"/>
      <c r="F53" s="61"/>
      <c r="G53" s="53">
        <v>5.62</v>
      </c>
      <c r="H53" s="61"/>
      <c r="I53" s="53"/>
      <c r="J53" s="61"/>
      <c r="K53" s="63">
        <v>0.625</v>
      </c>
      <c r="L53" s="64">
        <v>0.7826</v>
      </c>
    </row>
    <row r="54" spans="1:12" ht="12.75">
      <c r="A54" s="68" t="s">
        <v>144</v>
      </c>
      <c r="B54" s="113"/>
      <c r="C54" s="61"/>
      <c r="D54" s="61"/>
      <c r="E54" s="61"/>
      <c r="F54" s="61"/>
      <c r="G54" s="53"/>
      <c r="H54" s="61"/>
      <c r="I54" s="53">
        <v>5.619</v>
      </c>
      <c r="J54" s="61"/>
      <c r="K54" s="63">
        <v>0.7536</v>
      </c>
      <c r="L54" s="64">
        <v>0.8983</v>
      </c>
    </row>
    <row r="55" spans="1:12" ht="12.75">
      <c r="A55" s="68" t="s">
        <v>145</v>
      </c>
      <c r="B55" s="113">
        <v>0</v>
      </c>
      <c r="C55" s="61">
        <v>0</v>
      </c>
      <c r="D55" s="61">
        <v>0</v>
      </c>
      <c r="E55" s="61">
        <v>0</v>
      </c>
      <c r="F55" s="61">
        <v>0</v>
      </c>
      <c r="G55" s="53">
        <v>6.1598</v>
      </c>
      <c r="H55" s="61">
        <v>5.5</v>
      </c>
      <c r="I55" s="53">
        <v>0</v>
      </c>
      <c r="J55" s="61">
        <v>0</v>
      </c>
      <c r="K55" s="63">
        <v>0.6943</v>
      </c>
      <c r="L55" s="64">
        <v>0.1646</v>
      </c>
    </row>
    <row r="56" spans="1:12" ht="12.75">
      <c r="A56" s="68" t="s">
        <v>146</v>
      </c>
      <c r="B56" s="113"/>
      <c r="C56" s="61"/>
      <c r="D56" s="61">
        <v>3.572</v>
      </c>
      <c r="E56" s="61"/>
      <c r="F56" s="61"/>
      <c r="G56" s="53"/>
      <c r="H56" s="61">
        <v>6.7345</v>
      </c>
      <c r="I56" s="53"/>
      <c r="J56" s="61"/>
      <c r="K56" s="63">
        <v>0.7297</v>
      </c>
      <c r="L56" s="64">
        <v>1.5244</v>
      </c>
    </row>
    <row r="57" spans="1:12" ht="12.75">
      <c r="A57" s="68" t="s">
        <v>147</v>
      </c>
      <c r="B57" s="113"/>
      <c r="C57" s="61"/>
      <c r="D57" s="61"/>
      <c r="E57" s="61"/>
      <c r="F57" s="61">
        <v>3.8</v>
      </c>
      <c r="G57" s="53"/>
      <c r="H57" s="61"/>
      <c r="I57" s="53"/>
      <c r="J57" s="61"/>
      <c r="K57" s="63">
        <v>1.0075</v>
      </c>
      <c r="L57" s="64">
        <v>2.196</v>
      </c>
    </row>
    <row r="58" spans="1:12" ht="12.75">
      <c r="A58" s="68" t="s">
        <v>148</v>
      </c>
      <c r="B58" s="113"/>
      <c r="C58" s="61"/>
      <c r="D58" s="61"/>
      <c r="E58" s="61"/>
      <c r="F58" s="61"/>
      <c r="G58" s="53"/>
      <c r="H58" s="61">
        <v>4.5</v>
      </c>
      <c r="I58" s="53"/>
      <c r="J58" s="61"/>
      <c r="K58" s="63">
        <v>1.3697</v>
      </c>
      <c r="L58" s="64">
        <v>1.0335</v>
      </c>
    </row>
    <row r="59" spans="1:12" ht="12.75">
      <c r="A59" s="68" t="s">
        <v>149</v>
      </c>
      <c r="B59" s="113"/>
      <c r="C59" s="61"/>
      <c r="D59" s="61"/>
      <c r="E59" s="61"/>
      <c r="F59" s="61"/>
      <c r="G59" s="53"/>
      <c r="H59" s="61"/>
      <c r="I59" s="53"/>
      <c r="J59" s="61"/>
      <c r="K59" s="63">
        <v>1.513</v>
      </c>
      <c r="L59" s="64">
        <v>1.0759</v>
      </c>
    </row>
    <row r="60" spans="1:12" ht="12.75">
      <c r="A60" s="68" t="s">
        <v>150</v>
      </c>
      <c r="B60" s="113"/>
      <c r="C60" s="61"/>
      <c r="D60" s="61">
        <v>1</v>
      </c>
      <c r="E60" s="61"/>
      <c r="F60" s="61"/>
      <c r="G60" s="53"/>
      <c r="H60" s="61"/>
      <c r="I60" s="53"/>
      <c r="J60" s="61"/>
      <c r="K60" s="63">
        <v>1.5469</v>
      </c>
      <c r="L60" s="64">
        <v>1.6072</v>
      </c>
    </row>
    <row r="61" spans="1:12" ht="12.75">
      <c r="A61" s="68" t="s">
        <v>151</v>
      </c>
      <c r="B61" s="113"/>
      <c r="C61" s="61"/>
      <c r="D61" s="61"/>
      <c r="E61" s="61">
        <v>3.43</v>
      </c>
      <c r="F61" s="61"/>
      <c r="G61" s="53"/>
      <c r="H61" s="61"/>
      <c r="I61" s="53"/>
      <c r="J61" s="61"/>
      <c r="K61" s="63">
        <v>0.9516</v>
      </c>
      <c r="L61" s="64">
        <v>1.4513</v>
      </c>
    </row>
    <row r="62" spans="1:12" ht="12.75">
      <c r="A62" s="68" t="s">
        <v>152</v>
      </c>
      <c r="B62" s="113"/>
      <c r="C62" s="61"/>
      <c r="D62" s="61"/>
      <c r="E62" s="61">
        <v>6.58</v>
      </c>
      <c r="F62" s="61"/>
      <c r="G62" s="53"/>
      <c r="H62" s="61"/>
      <c r="I62" s="53"/>
      <c r="J62" s="61">
        <v>5.61</v>
      </c>
      <c r="K62" s="63">
        <v>1.05</v>
      </c>
      <c r="L62" s="64">
        <v>1.3374</v>
      </c>
    </row>
    <row r="63" spans="1:12" ht="12.75">
      <c r="A63" s="68" t="s">
        <v>153</v>
      </c>
      <c r="B63" s="113"/>
      <c r="C63" s="61"/>
      <c r="D63" s="61"/>
      <c r="E63" s="61">
        <v>3.1412</v>
      </c>
      <c r="F63" s="61"/>
      <c r="G63" s="53"/>
      <c r="H63" s="61"/>
      <c r="I63" s="53"/>
      <c r="J63" s="61"/>
      <c r="K63" s="63">
        <v>0.9633</v>
      </c>
      <c r="L63" s="64">
        <v>1.0781</v>
      </c>
    </row>
    <row r="64" spans="1:12" ht="12.75">
      <c r="A64" s="68" t="s">
        <v>154</v>
      </c>
      <c r="B64" s="113"/>
      <c r="C64" s="61"/>
      <c r="D64" s="61"/>
      <c r="E64" s="61"/>
      <c r="F64" s="61">
        <v>6.23</v>
      </c>
      <c r="G64" s="53"/>
      <c r="H64" s="61"/>
      <c r="I64" s="53"/>
      <c r="J64" s="61"/>
      <c r="K64" s="63">
        <v>1.093</v>
      </c>
      <c r="L64" s="64">
        <v>1.2142</v>
      </c>
    </row>
    <row r="65" spans="1:12" ht="12.75">
      <c r="A65" s="68" t="s">
        <v>155</v>
      </c>
      <c r="B65" s="113"/>
      <c r="C65" s="61"/>
      <c r="D65" s="61"/>
      <c r="E65" s="61">
        <v>3.5567</v>
      </c>
      <c r="F65" s="61"/>
      <c r="G65" s="53"/>
      <c r="H65" s="61"/>
      <c r="I65" s="53"/>
      <c r="J65" s="61"/>
      <c r="K65" s="63">
        <v>1.2604</v>
      </c>
      <c r="L65" s="64">
        <v>1.5449</v>
      </c>
    </row>
    <row r="66" spans="1:12" ht="12.75">
      <c r="A66" s="68" t="s">
        <v>156</v>
      </c>
      <c r="B66" s="113"/>
      <c r="C66" s="61"/>
      <c r="D66" s="61"/>
      <c r="E66" s="61"/>
      <c r="F66" s="61"/>
      <c r="G66" s="53"/>
      <c r="H66" s="61"/>
      <c r="I66" s="53"/>
      <c r="J66" s="61"/>
      <c r="K66" s="63">
        <v>1.5241</v>
      </c>
      <c r="L66" s="64">
        <v>1.5219</v>
      </c>
    </row>
    <row r="67" spans="1:12" ht="12.75">
      <c r="A67" s="68" t="s">
        <v>157</v>
      </c>
      <c r="B67" s="113"/>
      <c r="C67" s="61"/>
      <c r="D67" s="61">
        <v>4.03</v>
      </c>
      <c r="E67" s="61"/>
      <c r="F67" s="61"/>
      <c r="G67" s="53"/>
      <c r="H67" s="61"/>
      <c r="I67" s="53"/>
      <c r="J67" s="61"/>
      <c r="K67" s="63">
        <v>1.4607</v>
      </c>
      <c r="L67" s="64">
        <v>1.4953</v>
      </c>
    </row>
    <row r="68" spans="1:12" ht="12.75">
      <c r="A68" s="68" t="s">
        <v>158</v>
      </c>
      <c r="B68" s="113"/>
      <c r="C68" s="61"/>
      <c r="D68" s="61"/>
      <c r="E68" s="61"/>
      <c r="F68" s="61"/>
      <c r="G68" s="53">
        <v>6.63</v>
      </c>
      <c r="H68" s="61"/>
      <c r="I68" s="53"/>
      <c r="J68" s="61"/>
      <c r="K68" s="63">
        <v>1.4157</v>
      </c>
      <c r="L68" s="64">
        <v>1.6586</v>
      </c>
    </row>
    <row r="69" spans="1:12" ht="12.75">
      <c r="A69" s="68" t="s">
        <v>162</v>
      </c>
      <c r="B69" s="113"/>
      <c r="C69" s="61"/>
      <c r="D69" s="61"/>
      <c r="E69" s="61"/>
      <c r="F69" s="61"/>
      <c r="G69" s="53"/>
      <c r="H69" s="61"/>
      <c r="I69" s="53"/>
      <c r="J69" s="61">
        <v>8.23</v>
      </c>
      <c r="K69" s="63">
        <v>1.2532</v>
      </c>
      <c r="L69" s="64">
        <v>1.7308</v>
      </c>
    </row>
    <row r="70" spans="1:12" ht="12.75">
      <c r="A70" s="68" t="s">
        <v>166</v>
      </c>
      <c r="B70" s="113"/>
      <c r="C70" s="61">
        <v>5.12</v>
      </c>
      <c r="D70" s="61"/>
      <c r="E70" s="61"/>
      <c r="F70" s="61"/>
      <c r="G70" s="53"/>
      <c r="H70" s="61"/>
      <c r="I70" s="61">
        <v>7.2</v>
      </c>
      <c r="K70" s="63">
        <v>1.2603</v>
      </c>
      <c r="L70" s="64">
        <v>1.5502</v>
      </c>
    </row>
    <row r="71" spans="1:12" ht="12.75">
      <c r="A71" s="68" t="s">
        <v>167</v>
      </c>
      <c r="B71" s="113"/>
      <c r="C71" s="61"/>
      <c r="D71" s="61">
        <v>4.7584</v>
      </c>
      <c r="E71" s="61"/>
      <c r="F71" s="61"/>
      <c r="G71" s="61">
        <v>5.3545</v>
      </c>
      <c r="I71" s="61">
        <v>7.9</v>
      </c>
      <c r="K71" s="63">
        <v>1.1723</v>
      </c>
      <c r="L71" s="64">
        <v>1.5872</v>
      </c>
    </row>
    <row r="72" spans="1:12" ht="12.75">
      <c r="A72" s="68" t="s">
        <v>168</v>
      </c>
      <c r="B72" s="113"/>
      <c r="C72" s="61"/>
      <c r="D72" s="61"/>
      <c r="E72" s="61">
        <v>5.5</v>
      </c>
      <c r="F72" s="61"/>
      <c r="G72" s="53"/>
      <c r="H72" s="61"/>
      <c r="I72" s="53"/>
      <c r="J72" s="61"/>
      <c r="K72" s="63">
        <v>1.3666</v>
      </c>
      <c r="L72" s="64">
        <v>2.3353</v>
      </c>
    </row>
    <row r="73" spans="1:12" ht="12.75">
      <c r="A73" s="68" t="s">
        <v>169</v>
      </c>
      <c r="B73" s="113"/>
      <c r="C73" s="61"/>
      <c r="D73" s="61"/>
      <c r="E73" s="61">
        <v>2.8089</v>
      </c>
      <c r="F73" s="61"/>
      <c r="G73" s="53"/>
      <c r="H73" s="61">
        <v>8.0668</v>
      </c>
      <c r="I73" s="53"/>
      <c r="J73" s="61"/>
      <c r="K73" s="63">
        <v>1.1688</v>
      </c>
      <c r="L73" s="64">
        <v>1.55</v>
      </c>
    </row>
    <row r="74" spans="1:12" ht="12.75">
      <c r="A74" s="68" t="s">
        <v>170</v>
      </c>
      <c r="B74" s="113"/>
      <c r="C74" s="61"/>
      <c r="D74" s="61"/>
      <c r="E74" s="61"/>
      <c r="F74" s="61"/>
      <c r="G74" s="53"/>
      <c r="H74" s="61"/>
      <c r="I74" s="53">
        <v>5.0945</v>
      </c>
      <c r="J74" s="61"/>
      <c r="K74" s="63">
        <v>1.0304</v>
      </c>
      <c r="L74" s="64">
        <v>2.2217</v>
      </c>
    </row>
    <row r="75" spans="1:12" ht="12.75">
      <c r="A75" s="71" t="s">
        <v>171</v>
      </c>
      <c r="B75" s="72"/>
      <c r="C75" s="73"/>
      <c r="D75" s="73"/>
      <c r="E75" s="73"/>
      <c r="F75" s="73"/>
      <c r="G75" s="74"/>
      <c r="H75" s="73"/>
      <c r="I75" s="74"/>
      <c r="J75" s="73"/>
      <c r="K75" s="75">
        <v>1.4092</v>
      </c>
      <c r="L75" s="76">
        <v>1.4541</v>
      </c>
    </row>
    <row r="76" spans="1:12" ht="12.75">
      <c r="A76" s="153"/>
      <c r="B76" s="61"/>
      <c r="C76" s="61"/>
      <c r="D76" s="61"/>
      <c r="E76" s="61"/>
      <c r="F76" s="61"/>
      <c r="G76" s="53"/>
      <c r="H76" s="61"/>
      <c r="I76" s="53"/>
      <c r="J76" s="61"/>
      <c r="K76" s="126"/>
      <c r="L76" s="126"/>
    </row>
    <row r="77" spans="1:12" ht="13.5">
      <c r="A77" s="52" t="s">
        <v>24</v>
      </c>
      <c r="J77" s="78"/>
      <c r="K77" s="78"/>
      <c r="L77" s="78"/>
    </row>
    <row r="78" spans="1:12" ht="12.75">
      <c r="A78" s="206" t="s">
        <v>84</v>
      </c>
      <c r="B78" s="207"/>
      <c r="C78" s="207"/>
      <c r="D78" s="207"/>
      <c r="E78" s="207"/>
      <c r="F78" s="207"/>
      <c r="G78" s="207"/>
      <c r="H78" s="207"/>
      <c r="I78" s="207"/>
      <c r="J78" s="208"/>
      <c r="K78" s="207" t="s">
        <v>85</v>
      </c>
      <c r="L78" s="208"/>
    </row>
    <row r="79" spans="1:12" s="57" customFormat="1" ht="67.5" customHeight="1">
      <c r="A79" s="54"/>
      <c r="B79" s="194" t="s">
        <v>46</v>
      </c>
      <c r="C79" s="195"/>
      <c r="D79" s="195"/>
      <c r="E79" s="195"/>
      <c r="F79" s="211"/>
      <c r="G79" s="209" t="s">
        <v>0</v>
      </c>
      <c r="H79" s="193"/>
      <c r="I79" s="193"/>
      <c r="J79" s="193"/>
      <c r="K79" s="55" t="s">
        <v>46</v>
      </c>
      <c r="L79" s="56" t="s">
        <v>0</v>
      </c>
    </row>
    <row r="80" spans="1:12" s="57" customFormat="1" ht="48.75" customHeight="1">
      <c r="A80" s="58"/>
      <c r="B80" s="224" t="s">
        <v>53</v>
      </c>
      <c r="C80" s="212"/>
      <c r="D80" s="212" t="s">
        <v>89</v>
      </c>
      <c r="E80" s="213"/>
      <c r="F80" s="214" t="s">
        <v>88</v>
      </c>
      <c r="G80" s="217" t="s">
        <v>99</v>
      </c>
      <c r="H80" s="218"/>
      <c r="I80" s="219" t="s">
        <v>96</v>
      </c>
      <c r="J80" s="183"/>
      <c r="K80" s="221" t="s">
        <v>90</v>
      </c>
      <c r="L80" s="203" t="s">
        <v>90</v>
      </c>
    </row>
    <row r="81" spans="1:12" s="57" customFormat="1" ht="38.25" customHeight="1">
      <c r="A81" s="58"/>
      <c r="B81" s="189" t="s">
        <v>86</v>
      </c>
      <c r="C81" s="189" t="s">
        <v>87</v>
      </c>
      <c r="D81" s="189" t="s">
        <v>86</v>
      </c>
      <c r="E81" s="189" t="s">
        <v>87</v>
      </c>
      <c r="F81" s="215"/>
      <c r="G81" s="189" t="s">
        <v>91</v>
      </c>
      <c r="H81" s="191" t="s">
        <v>92</v>
      </c>
      <c r="I81" s="189" t="s">
        <v>91</v>
      </c>
      <c r="J81" s="191" t="s">
        <v>92</v>
      </c>
      <c r="K81" s="222"/>
      <c r="L81" s="204"/>
    </row>
    <row r="82" spans="1:12" s="57" customFormat="1" ht="39" customHeight="1">
      <c r="A82" s="59"/>
      <c r="B82" s="190"/>
      <c r="C82" s="220"/>
      <c r="D82" s="190"/>
      <c r="E82" s="220"/>
      <c r="F82" s="216"/>
      <c r="G82" s="220"/>
      <c r="H82" s="191"/>
      <c r="I82" s="220"/>
      <c r="J82" s="191"/>
      <c r="K82" s="223"/>
      <c r="L82" s="205"/>
    </row>
    <row r="83" spans="1:12" s="65" customFormat="1" ht="15" customHeight="1">
      <c r="A83" s="60" t="s">
        <v>26</v>
      </c>
      <c r="B83" s="61">
        <v>0</v>
      </c>
      <c r="C83" s="61">
        <v>0</v>
      </c>
      <c r="D83" s="61">
        <v>0</v>
      </c>
      <c r="E83" s="61">
        <v>0</v>
      </c>
      <c r="F83" s="61">
        <v>0</v>
      </c>
      <c r="G83" s="61">
        <v>1.41</v>
      </c>
      <c r="H83" s="61">
        <v>0.42</v>
      </c>
      <c r="I83" s="62">
        <v>3.85</v>
      </c>
      <c r="J83" s="61">
        <v>0</v>
      </c>
      <c r="K83" s="63">
        <v>33.23</v>
      </c>
      <c r="L83" s="64">
        <v>4.5</v>
      </c>
    </row>
    <row r="84" spans="1:12" s="65" customFormat="1" ht="15" customHeight="1">
      <c r="A84" s="66" t="s">
        <v>27</v>
      </c>
      <c r="B84" s="61">
        <v>0</v>
      </c>
      <c r="C84" s="61">
        <v>0</v>
      </c>
      <c r="D84" s="61">
        <v>0</v>
      </c>
      <c r="E84" s="61">
        <v>0</v>
      </c>
      <c r="F84" s="61">
        <v>0</v>
      </c>
      <c r="G84" s="61">
        <v>0</v>
      </c>
      <c r="H84" s="61">
        <v>0.01</v>
      </c>
      <c r="I84" s="62">
        <v>3.85</v>
      </c>
      <c r="J84" s="61">
        <v>0</v>
      </c>
      <c r="K84" s="63">
        <v>34.41</v>
      </c>
      <c r="L84" s="64">
        <v>4.67</v>
      </c>
    </row>
    <row r="85" spans="1:12" s="65" customFormat="1" ht="15" customHeight="1">
      <c r="A85" s="67" t="s">
        <v>28</v>
      </c>
      <c r="B85" s="61">
        <v>0</v>
      </c>
      <c r="C85" s="61">
        <v>0</v>
      </c>
      <c r="D85" s="61">
        <v>0.03</v>
      </c>
      <c r="E85" s="61">
        <v>0</v>
      </c>
      <c r="F85" s="61">
        <v>0.1</v>
      </c>
      <c r="G85" s="61">
        <v>0</v>
      </c>
      <c r="H85" s="61">
        <v>0.08</v>
      </c>
      <c r="I85" s="62">
        <v>3.85</v>
      </c>
      <c r="J85" s="61">
        <v>0</v>
      </c>
      <c r="K85" s="63">
        <v>31.57</v>
      </c>
      <c r="L85" s="64">
        <v>0.32</v>
      </c>
    </row>
    <row r="86" spans="1:12" s="65" customFormat="1" ht="15" customHeight="1">
      <c r="A86" s="67" t="s">
        <v>29</v>
      </c>
      <c r="B86" s="61">
        <v>0</v>
      </c>
      <c r="C86" s="61">
        <v>0</v>
      </c>
      <c r="D86" s="61">
        <v>0.02</v>
      </c>
      <c r="E86" s="61">
        <v>0</v>
      </c>
      <c r="F86" s="61">
        <v>0</v>
      </c>
      <c r="G86" s="61">
        <v>0.82</v>
      </c>
      <c r="H86" s="61">
        <v>0</v>
      </c>
      <c r="I86" s="62">
        <v>3.85</v>
      </c>
      <c r="J86" s="61">
        <v>0</v>
      </c>
      <c r="K86" s="63">
        <v>28.38</v>
      </c>
      <c r="L86" s="64">
        <v>0.32</v>
      </c>
    </row>
    <row r="87" spans="1:12" s="65" customFormat="1" ht="15" customHeight="1">
      <c r="A87" s="67" t="s">
        <v>30</v>
      </c>
      <c r="B87" s="61">
        <v>0</v>
      </c>
      <c r="C87" s="61">
        <v>0</v>
      </c>
      <c r="D87" s="61">
        <v>0.08</v>
      </c>
      <c r="E87" s="61">
        <v>0</v>
      </c>
      <c r="F87" s="61">
        <v>0.06</v>
      </c>
      <c r="G87" s="61">
        <v>0.12</v>
      </c>
      <c r="H87" s="61">
        <v>0</v>
      </c>
      <c r="I87" s="62">
        <v>3.85</v>
      </c>
      <c r="J87" s="61">
        <v>0</v>
      </c>
      <c r="K87" s="63">
        <v>28.72</v>
      </c>
      <c r="L87" s="64">
        <v>1.2</v>
      </c>
    </row>
    <row r="88" spans="1:12" s="65" customFormat="1" ht="15" customHeight="1">
      <c r="A88" s="67" t="s">
        <v>31</v>
      </c>
      <c r="B88" s="61">
        <v>0.06</v>
      </c>
      <c r="C88" s="61">
        <v>0</v>
      </c>
      <c r="D88" s="61">
        <v>0.04</v>
      </c>
      <c r="E88" s="61">
        <v>0</v>
      </c>
      <c r="F88" s="61">
        <v>0.01</v>
      </c>
      <c r="G88" s="61">
        <v>1.51</v>
      </c>
      <c r="H88" s="61">
        <v>0.17</v>
      </c>
      <c r="I88" s="62">
        <v>3.85</v>
      </c>
      <c r="J88" s="61">
        <v>0</v>
      </c>
      <c r="K88" s="63">
        <v>25.88</v>
      </c>
      <c r="L88" s="64">
        <v>0.55</v>
      </c>
    </row>
    <row r="89" spans="1:12" s="65" customFormat="1" ht="15" customHeight="1">
      <c r="A89" s="67" t="s">
        <v>32</v>
      </c>
      <c r="B89" s="61">
        <v>0</v>
      </c>
      <c r="C89" s="61">
        <v>0</v>
      </c>
      <c r="D89" s="61">
        <v>0</v>
      </c>
      <c r="E89" s="61">
        <v>0</v>
      </c>
      <c r="F89" s="61">
        <v>0</v>
      </c>
      <c r="G89" s="61">
        <v>2.17</v>
      </c>
      <c r="H89" s="61">
        <v>0.1</v>
      </c>
      <c r="I89" s="62">
        <v>3.85</v>
      </c>
      <c r="J89" s="61">
        <v>0</v>
      </c>
      <c r="K89" s="63">
        <v>25.55</v>
      </c>
      <c r="L89" s="64">
        <v>1.75</v>
      </c>
    </row>
    <row r="90" spans="1:12" s="65" customFormat="1" ht="15" customHeight="1">
      <c r="A90" s="67" t="s">
        <v>33</v>
      </c>
      <c r="B90" s="61">
        <v>0</v>
      </c>
      <c r="C90" s="61">
        <v>0</v>
      </c>
      <c r="D90" s="61">
        <v>0</v>
      </c>
      <c r="E90" s="61">
        <v>0</v>
      </c>
      <c r="F90" s="61">
        <v>0</v>
      </c>
      <c r="G90" s="61">
        <v>0</v>
      </c>
      <c r="H90" s="61">
        <v>0.02</v>
      </c>
      <c r="I90" s="62">
        <v>3.85</v>
      </c>
      <c r="J90" s="61">
        <v>0</v>
      </c>
      <c r="K90" s="63">
        <v>31.28</v>
      </c>
      <c r="L90" s="64">
        <v>0.89</v>
      </c>
    </row>
    <row r="91" spans="1:12" s="65" customFormat="1" ht="15" customHeight="1">
      <c r="A91" s="67" t="s">
        <v>34</v>
      </c>
      <c r="B91" s="61">
        <v>0</v>
      </c>
      <c r="C91" s="61">
        <v>0</v>
      </c>
      <c r="D91" s="61">
        <v>0.02</v>
      </c>
      <c r="E91" s="61">
        <v>0</v>
      </c>
      <c r="F91" s="61">
        <v>0.01</v>
      </c>
      <c r="G91" s="61">
        <v>0.21</v>
      </c>
      <c r="H91" s="61">
        <v>0.24</v>
      </c>
      <c r="I91" s="62">
        <v>3.85</v>
      </c>
      <c r="J91" s="61">
        <v>0</v>
      </c>
      <c r="K91" s="63">
        <v>32.47</v>
      </c>
      <c r="L91" s="64">
        <v>0.89</v>
      </c>
    </row>
    <row r="92" spans="1:12" s="65" customFormat="1" ht="15" customHeight="1">
      <c r="A92" s="67" t="s">
        <v>35</v>
      </c>
      <c r="B92" s="61">
        <v>0</v>
      </c>
      <c r="C92" s="61">
        <v>0</v>
      </c>
      <c r="D92" s="61">
        <v>0</v>
      </c>
      <c r="E92" s="61">
        <v>0</v>
      </c>
      <c r="F92" s="61">
        <v>0</v>
      </c>
      <c r="G92" s="61">
        <v>0.11</v>
      </c>
      <c r="H92" s="61">
        <v>0</v>
      </c>
      <c r="I92" s="62">
        <v>3.85</v>
      </c>
      <c r="J92" s="61">
        <v>0</v>
      </c>
      <c r="K92" s="63">
        <v>36.05</v>
      </c>
      <c r="L92" s="64">
        <v>0.29</v>
      </c>
    </row>
    <row r="93" spans="1:12" s="65" customFormat="1" ht="15" customHeight="1">
      <c r="A93" s="67" t="s">
        <v>36</v>
      </c>
      <c r="B93" s="61">
        <v>0</v>
      </c>
      <c r="C93" s="61">
        <v>0</v>
      </c>
      <c r="D93" s="61">
        <v>0.01</v>
      </c>
      <c r="E93" s="61">
        <v>0</v>
      </c>
      <c r="F93" s="61">
        <v>0</v>
      </c>
      <c r="G93" s="61">
        <v>0.39</v>
      </c>
      <c r="H93" s="61">
        <v>0</v>
      </c>
      <c r="I93" s="62">
        <v>3.85</v>
      </c>
      <c r="J93" s="61">
        <v>0</v>
      </c>
      <c r="K93" s="63">
        <v>28.74</v>
      </c>
      <c r="L93" s="64">
        <v>0.72</v>
      </c>
    </row>
    <row r="94" spans="1:12" s="65" customFormat="1" ht="15" customHeight="1">
      <c r="A94" s="67" t="s">
        <v>37</v>
      </c>
      <c r="B94" s="61">
        <v>0</v>
      </c>
      <c r="C94" s="61">
        <v>0</v>
      </c>
      <c r="D94" s="61">
        <v>0</v>
      </c>
      <c r="E94" s="61">
        <v>0</v>
      </c>
      <c r="F94" s="61">
        <v>0</v>
      </c>
      <c r="G94" s="61">
        <v>0.27</v>
      </c>
      <c r="H94" s="61">
        <v>0.29</v>
      </c>
      <c r="I94" s="62">
        <v>3.85</v>
      </c>
      <c r="J94" s="61">
        <v>0</v>
      </c>
      <c r="K94" s="63">
        <v>24.37</v>
      </c>
      <c r="L94" s="64">
        <v>0.44</v>
      </c>
    </row>
    <row r="95" spans="1:12" s="65" customFormat="1" ht="15" customHeight="1">
      <c r="A95" s="67" t="s">
        <v>38</v>
      </c>
      <c r="B95" s="61">
        <v>0</v>
      </c>
      <c r="C95" s="61">
        <v>0</v>
      </c>
      <c r="D95" s="61">
        <v>0.02</v>
      </c>
      <c r="E95" s="61">
        <v>0</v>
      </c>
      <c r="F95" s="61">
        <v>0.01</v>
      </c>
      <c r="G95" s="61">
        <v>0.81</v>
      </c>
      <c r="H95" s="61">
        <v>0</v>
      </c>
      <c r="I95" s="62">
        <v>3.85</v>
      </c>
      <c r="J95" s="61">
        <v>0</v>
      </c>
      <c r="K95" s="63">
        <v>25.96</v>
      </c>
      <c r="L95" s="64">
        <v>1.04</v>
      </c>
    </row>
    <row r="96" spans="1:12" s="65" customFormat="1" ht="15" customHeight="1">
      <c r="A96" s="67" t="s">
        <v>39</v>
      </c>
      <c r="B96" s="61">
        <v>0</v>
      </c>
      <c r="C96" s="61">
        <v>0</v>
      </c>
      <c r="D96" s="61">
        <v>0</v>
      </c>
      <c r="E96" s="61">
        <v>0</v>
      </c>
      <c r="F96" s="61">
        <v>0</v>
      </c>
      <c r="G96" s="61">
        <v>1.9</v>
      </c>
      <c r="H96" s="61">
        <v>0.03</v>
      </c>
      <c r="I96" s="62">
        <v>3.85</v>
      </c>
      <c r="J96" s="61">
        <v>0</v>
      </c>
      <c r="K96" s="63">
        <v>25.33</v>
      </c>
      <c r="L96" s="64">
        <v>0.8</v>
      </c>
    </row>
    <row r="97" spans="1:12" s="65" customFormat="1" ht="15" customHeight="1">
      <c r="A97" s="67" t="s">
        <v>40</v>
      </c>
      <c r="B97" s="61">
        <v>0</v>
      </c>
      <c r="C97" s="61">
        <v>0</v>
      </c>
      <c r="D97" s="61">
        <v>0.01</v>
      </c>
      <c r="E97" s="61">
        <v>0</v>
      </c>
      <c r="F97" s="61">
        <v>0</v>
      </c>
      <c r="G97" s="61">
        <v>0.3</v>
      </c>
      <c r="H97" s="61">
        <v>0</v>
      </c>
      <c r="I97" s="53">
        <v>3.85</v>
      </c>
      <c r="J97" s="61">
        <v>0</v>
      </c>
      <c r="K97" s="63">
        <v>19.64</v>
      </c>
      <c r="L97" s="64">
        <v>2.31</v>
      </c>
    </row>
    <row r="98" spans="1:12" s="69" customFormat="1" ht="15" customHeight="1">
      <c r="A98" s="68" t="s">
        <v>41</v>
      </c>
      <c r="B98" s="61">
        <v>0</v>
      </c>
      <c r="C98" s="61">
        <v>0</v>
      </c>
      <c r="D98" s="61">
        <v>0.06</v>
      </c>
      <c r="E98" s="61">
        <v>0.01</v>
      </c>
      <c r="F98" s="61">
        <v>0</v>
      </c>
      <c r="G98" s="61">
        <v>0.17</v>
      </c>
      <c r="H98" s="61">
        <v>0</v>
      </c>
      <c r="I98" s="53">
        <v>3.85</v>
      </c>
      <c r="J98" s="61">
        <v>0</v>
      </c>
      <c r="K98" s="63">
        <v>21.68</v>
      </c>
      <c r="L98" s="64">
        <v>0.38</v>
      </c>
    </row>
    <row r="99" spans="1:12" s="69" customFormat="1" ht="12.75">
      <c r="A99" s="67" t="s">
        <v>42</v>
      </c>
      <c r="B99" s="61">
        <v>0</v>
      </c>
      <c r="C99" s="61">
        <v>0</v>
      </c>
      <c r="D99" s="61">
        <v>0</v>
      </c>
      <c r="E99" s="61">
        <v>0</v>
      </c>
      <c r="F99" s="61">
        <v>0</v>
      </c>
      <c r="G99" s="61">
        <v>0.06</v>
      </c>
      <c r="H99" s="61">
        <v>0</v>
      </c>
      <c r="I99" s="53">
        <v>3.85</v>
      </c>
      <c r="J99" s="61">
        <v>0</v>
      </c>
      <c r="K99" s="63">
        <v>20.06</v>
      </c>
      <c r="L99" s="64">
        <v>0.23</v>
      </c>
    </row>
    <row r="100" spans="1:12" s="70" customFormat="1" ht="12.75">
      <c r="A100" s="67" t="s">
        <v>43</v>
      </c>
      <c r="B100" s="61">
        <v>0</v>
      </c>
      <c r="C100" s="61">
        <v>0</v>
      </c>
      <c r="D100" s="61">
        <v>0</v>
      </c>
      <c r="E100" s="61">
        <v>0</v>
      </c>
      <c r="F100" s="61">
        <v>0</v>
      </c>
      <c r="G100" s="61">
        <v>0.03</v>
      </c>
      <c r="H100" s="61">
        <v>0.03</v>
      </c>
      <c r="I100" s="53">
        <v>13.44</v>
      </c>
      <c r="J100" s="61">
        <v>0</v>
      </c>
      <c r="K100" s="63">
        <v>18.22</v>
      </c>
      <c r="L100" s="64">
        <v>0.57</v>
      </c>
    </row>
    <row r="101" spans="1:12" s="70" customFormat="1" ht="12.75">
      <c r="A101" s="67" t="s">
        <v>44</v>
      </c>
      <c r="B101" s="61">
        <v>0</v>
      </c>
      <c r="C101" s="61">
        <v>0</v>
      </c>
      <c r="D101" s="61">
        <v>0.01</v>
      </c>
      <c r="E101" s="61">
        <v>0</v>
      </c>
      <c r="F101" s="61">
        <v>0.01</v>
      </c>
      <c r="G101" s="61">
        <v>0.1</v>
      </c>
      <c r="H101" s="61">
        <v>0</v>
      </c>
      <c r="I101" s="53">
        <v>5.55</v>
      </c>
      <c r="J101" s="61">
        <v>3</v>
      </c>
      <c r="K101" s="63">
        <v>24.57</v>
      </c>
      <c r="L101" s="64">
        <v>1.46</v>
      </c>
    </row>
    <row r="102" spans="1:12" s="70" customFormat="1" ht="12.75">
      <c r="A102" s="67" t="s">
        <v>118</v>
      </c>
      <c r="B102" s="61"/>
      <c r="C102" s="61"/>
      <c r="D102" s="61"/>
      <c r="E102" s="61"/>
      <c r="F102" s="61">
        <v>0.05</v>
      </c>
      <c r="G102" s="61">
        <v>1.23</v>
      </c>
      <c r="H102" s="61">
        <v>0.04</v>
      </c>
      <c r="I102" s="53">
        <v>5.78</v>
      </c>
      <c r="J102" s="61">
        <v>0</v>
      </c>
      <c r="K102" s="63">
        <v>28.31</v>
      </c>
      <c r="L102" s="64">
        <v>1.11</v>
      </c>
    </row>
    <row r="103" spans="1:12" s="70" customFormat="1" ht="12.75">
      <c r="A103" s="67" t="s">
        <v>120</v>
      </c>
      <c r="B103" s="61">
        <v>0</v>
      </c>
      <c r="C103" s="61">
        <v>0</v>
      </c>
      <c r="D103" s="61">
        <v>0.01</v>
      </c>
      <c r="E103" s="61">
        <v>0</v>
      </c>
      <c r="F103" s="61">
        <v>0.15</v>
      </c>
      <c r="G103" s="61">
        <v>0</v>
      </c>
      <c r="H103" s="61">
        <v>2.18</v>
      </c>
      <c r="I103" s="53">
        <v>8.92</v>
      </c>
      <c r="J103" s="61">
        <v>0</v>
      </c>
      <c r="K103" s="63">
        <v>30.24</v>
      </c>
      <c r="L103" s="64">
        <v>0.96</v>
      </c>
    </row>
    <row r="104" spans="1:12" s="70" customFormat="1" ht="12.75">
      <c r="A104" s="67" t="s">
        <v>121</v>
      </c>
      <c r="B104" s="61"/>
      <c r="C104" s="61"/>
      <c r="D104" s="61"/>
      <c r="E104" s="61"/>
      <c r="F104" s="61">
        <v>0.05</v>
      </c>
      <c r="G104" s="61">
        <v>0.16</v>
      </c>
      <c r="H104" s="61"/>
      <c r="I104" s="53"/>
      <c r="J104" s="61"/>
      <c r="K104" s="63">
        <v>32.41</v>
      </c>
      <c r="L104" s="64">
        <v>0.43</v>
      </c>
    </row>
    <row r="105" spans="1:12" s="70" customFormat="1" ht="12.75">
      <c r="A105" s="67" t="s">
        <v>122</v>
      </c>
      <c r="B105" s="61">
        <v>0</v>
      </c>
      <c r="C105" s="61">
        <v>1.51</v>
      </c>
      <c r="D105" s="61">
        <v>0.01</v>
      </c>
      <c r="E105" s="61">
        <v>0</v>
      </c>
      <c r="F105" s="61">
        <v>0</v>
      </c>
      <c r="G105" s="61">
        <v>0.1</v>
      </c>
      <c r="H105" s="61">
        <v>0</v>
      </c>
      <c r="I105" s="53">
        <v>0</v>
      </c>
      <c r="J105" s="61">
        <v>0</v>
      </c>
      <c r="K105" s="63">
        <v>26.45</v>
      </c>
      <c r="L105" s="64">
        <v>0.34</v>
      </c>
    </row>
    <row r="106" spans="1:12" s="70" customFormat="1" ht="12.75">
      <c r="A106" s="67" t="s">
        <v>123</v>
      </c>
      <c r="B106" s="61"/>
      <c r="C106" s="61"/>
      <c r="D106" s="61"/>
      <c r="E106" s="61"/>
      <c r="F106" s="61"/>
      <c r="G106" s="61">
        <v>0.04</v>
      </c>
      <c r="H106" s="61"/>
      <c r="I106" s="53"/>
      <c r="J106" s="61"/>
      <c r="K106" s="63">
        <v>20.28</v>
      </c>
      <c r="L106" s="64">
        <v>1.26</v>
      </c>
    </row>
    <row r="107" spans="1:12" s="70" customFormat="1" ht="12.75">
      <c r="A107" s="67" t="s">
        <v>124</v>
      </c>
      <c r="B107" s="61">
        <v>0</v>
      </c>
      <c r="C107" s="61">
        <v>0</v>
      </c>
      <c r="D107" s="61">
        <v>0.01</v>
      </c>
      <c r="E107" s="61">
        <v>0</v>
      </c>
      <c r="F107" s="61">
        <v>0</v>
      </c>
      <c r="G107" s="53">
        <v>0</v>
      </c>
      <c r="H107" s="61">
        <v>0.46</v>
      </c>
      <c r="I107" s="53">
        <v>0</v>
      </c>
      <c r="J107" s="61">
        <v>0</v>
      </c>
      <c r="K107" s="63">
        <v>29.73</v>
      </c>
      <c r="L107" s="64">
        <v>1.2</v>
      </c>
    </row>
    <row r="108" spans="1:12" s="70" customFormat="1" ht="12.75">
      <c r="A108" s="67" t="s">
        <v>125</v>
      </c>
      <c r="B108" s="61">
        <v>0</v>
      </c>
      <c r="C108" s="61">
        <v>0.04</v>
      </c>
      <c r="D108" s="61">
        <v>0</v>
      </c>
      <c r="E108" s="61">
        <v>0</v>
      </c>
      <c r="F108" s="61">
        <v>0</v>
      </c>
      <c r="G108" s="53">
        <v>0.38</v>
      </c>
      <c r="H108" s="61">
        <v>0</v>
      </c>
      <c r="I108" s="53">
        <v>0</v>
      </c>
      <c r="J108" s="61">
        <v>0</v>
      </c>
      <c r="K108" s="63">
        <v>25.62</v>
      </c>
      <c r="L108" s="64">
        <v>0.76</v>
      </c>
    </row>
    <row r="109" spans="1:12" s="70" customFormat="1" ht="12.75">
      <c r="A109" s="67" t="s">
        <v>126</v>
      </c>
      <c r="B109" s="61">
        <v>0</v>
      </c>
      <c r="C109" s="61">
        <v>0.06</v>
      </c>
      <c r="D109" s="61">
        <v>0</v>
      </c>
      <c r="E109" s="61">
        <v>0</v>
      </c>
      <c r="F109" s="61">
        <v>0</v>
      </c>
      <c r="G109" s="53">
        <v>0</v>
      </c>
      <c r="H109" s="61">
        <v>0</v>
      </c>
      <c r="I109" s="53">
        <v>0</v>
      </c>
      <c r="J109" s="61">
        <v>0</v>
      </c>
      <c r="K109" s="63">
        <v>22.17</v>
      </c>
      <c r="L109" s="64">
        <v>0.42</v>
      </c>
    </row>
    <row r="110" spans="1:12" ht="12.75">
      <c r="A110" s="68" t="s">
        <v>128</v>
      </c>
      <c r="B110" s="61">
        <v>0</v>
      </c>
      <c r="C110" s="61">
        <v>0</v>
      </c>
      <c r="D110" s="61">
        <v>0</v>
      </c>
      <c r="E110" s="61">
        <v>0</v>
      </c>
      <c r="F110" s="61">
        <v>0</v>
      </c>
      <c r="G110" s="53">
        <v>0</v>
      </c>
      <c r="H110" s="61">
        <v>0</v>
      </c>
      <c r="I110" s="53">
        <v>0</v>
      </c>
      <c r="J110" s="61">
        <v>0</v>
      </c>
      <c r="K110" s="63">
        <v>24.82</v>
      </c>
      <c r="L110" s="64">
        <v>0.39</v>
      </c>
    </row>
    <row r="111" spans="1:12" ht="12.75">
      <c r="A111" s="68" t="s">
        <v>129</v>
      </c>
      <c r="B111" s="61">
        <v>0</v>
      </c>
      <c r="C111" s="61">
        <v>0</v>
      </c>
      <c r="D111" s="61">
        <v>0</v>
      </c>
      <c r="E111" s="61">
        <v>0</v>
      </c>
      <c r="F111" s="61">
        <v>0.02</v>
      </c>
      <c r="G111" s="53">
        <v>0</v>
      </c>
      <c r="H111" s="61">
        <v>0</v>
      </c>
      <c r="I111" s="53">
        <v>0</v>
      </c>
      <c r="J111" s="61">
        <v>0</v>
      </c>
      <c r="K111" s="63">
        <v>24.12</v>
      </c>
      <c r="L111" s="64">
        <v>0.3</v>
      </c>
    </row>
    <row r="112" spans="1:12" ht="12.75">
      <c r="A112" s="68" t="s">
        <v>130</v>
      </c>
      <c r="B112" s="61">
        <v>0</v>
      </c>
      <c r="C112" s="61">
        <v>0</v>
      </c>
      <c r="D112" s="61">
        <v>0</v>
      </c>
      <c r="E112" s="61">
        <v>0</v>
      </c>
      <c r="F112" s="61">
        <v>0.01</v>
      </c>
      <c r="G112" s="53">
        <v>0</v>
      </c>
      <c r="H112" s="61">
        <v>0.31</v>
      </c>
      <c r="I112" s="53">
        <v>0</v>
      </c>
      <c r="J112" s="61">
        <v>0</v>
      </c>
      <c r="K112" s="63">
        <v>21.42</v>
      </c>
      <c r="L112" s="64">
        <v>0.27</v>
      </c>
    </row>
    <row r="113" spans="1:12" ht="12.75">
      <c r="A113" s="68" t="s">
        <v>131</v>
      </c>
      <c r="B113" s="61">
        <v>0</v>
      </c>
      <c r="C113" s="61">
        <v>0</v>
      </c>
      <c r="D113" s="61">
        <v>0.04</v>
      </c>
      <c r="E113" s="61">
        <v>0</v>
      </c>
      <c r="F113" s="61">
        <v>0</v>
      </c>
      <c r="G113" s="53">
        <v>0</v>
      </c>
      <c r="H113" s="61">
        <v>0.8</v>
      </c>
      <c r="I113" s="53">
        <v>0</v>
      </c>
      <c r="J113" s="61">
        <v>0</v>
      </c>
      <c r="K113" s="63">
        <v>27.86</v>
      </c>
      <c r="L113" s="64">
        <v>0.58</v>
      </c>
    </row>
    <row r="114" spans="1:12" ht="12.75">
      <c r="A114" s="68" t="s">
        <v>132</v>
      </c>
      <c r="B114" s="61">
        <v>0.06</v>
      </c>
      <c r="C114" s="61">
        <v>0</v>
      </c>
      <c r="D114" s="61">
        <v>0</v>
      </c>
      <c r="E114" s="61">
        <v>0</v>
      </c>
      <c r="F114" s="61">
        <v>0</v>
      </c>
      <c r="G114" s="53">
        <v>0.5</v>
      </c>
      <c r="H114" s="61">
        <v>0</v>
      </c>
      <c r="I114" s="53">
        <v>0</v>
      </c>
      <c r="J114" s="61">
        <v>0</v>
      </c>
      <c r="K114" s="63">
        <v>26.56</v>
      </c>
      <c r="L114" s="64">
        <v>3.67</v>
      </c>
    </row>
    <row r="115" spans="1:12" ht="12.75">
      <c r="A115" s="68" t="s">
        <v>133</v>
      </c>
      <c r="B115" s="61">
        <v>0</v>
      </c>
      <c r="C115" s="61">
        <v>0</v>
      </c>
      <c r="D115" s="61">
        <v>0</v>
      </c>
      <c r="E115" s="61">
        <v>0</v>
      </c>
      <c r="F115" s="61">
        <v>0</v>
      </c>
      <c r="G115" s="53">
        <v>0</v>
      </c>
      <c r="H115" s="61">
        <v>0</v>
      </c>
      <c r="I115" s="53">
        <v>2.4</v>
      </c>
      <c r="J115" s="61">
        <v>0</v>
      </c>
      <c r="K115" s="63">
        <v>32.92</v>
      </c>
      <c r="L115" s="64">
        <v>9.37</v>
      </c>
    </row>
    <row r="116" spans="1:12" ht="12.75">
      <c r="A116" s="68" t="s">
        <v>134</v>
      </c>
      <c r="B116" s="61">
        <v>0</v>
      </c>
      <c r="C116" s="61">
        <v>0</v>
      </c>
      <c r="D116" s="61">
        <v>0</v>
      </c>
      <c r="E116" s="61">
        <v>0</v>
      </c>
      <c r="F116" s="61">
        <v>0</v>
      </c>
      <c r="G116" s="53">
        <v>0.04</v>
      </c>
      <c r="H116" s="61">
        <v>0</v>
      </c>
      <c r="I116" s="53">
        <v>0</v>
      </c>
      <c r="J116" s="61">
        <v>0</v>
      </c>
      <c r="K116" s="63">
        <v>32.61</v>
      </c>
      <c r="L116" s="64">
        <v>8.5</v>
      </c>
    </row>
    <row r="117" spans="1:12" ht="12.75">
      <c r="A117" s="68" t="s">
        <v>135</v>
      </c>
      <c r="B117" s="61">
        <v>0</v>
      </c>
      <c r="C117" s="61">
        <v>0</v>
      </c>
      <c r="D117" s="61">
        <v>0</v>
      </c>
      <c r="E117" s="61">
        <v>0.02</v>
      </c>
      <c r="F117" s="61">
        <v>0.02</v>
      </c>
      <c r="G117" s="53">
        <v>0</v>
      </c>
      <c r="H117" s="61">
        <v>0</v>
      </c>
      <c r="I117" s="53">
        <v>0</v>
      </c>
      <c r="J117" s="61">
        <v>0</v>
      </c>
      <c r="K117" s="63">
        <v>26.27</v>
      </c>
      <c r="L117" s="64">
        <v>8.65</v>
      </c>
    </row>
    <row r="118" spans="1:12" ht="12.75">
      <c r="A118" s="68" t="s">
        <v>136</v>
      </c>
      <c r="B118" s="61">
        <v>0</v>
      </c>
      <c r="C118" s="61">
        <v>0</v>
      </c>
      <c r="D118" s="61">
        <v>0</v>
      </c>
      <c r="E118" s="61">
        <v>0</v>
      </c>
      <c r="F118" s="61">
        <v>0</v>
      </c>
      <c r="G118" s="53">
        <v>0</v>
      </c>
      <c r="H118" s="61">
        <v>0</v>
      </c>
      <c r="I118" s="53">
        <v>0</v>
      </c>
      <c r="J118" s="61">
        <v>0</v>
      </c>
      <c r="K118" s="63">
        <v>20.75</v>
      </c>
      <c r="L118" s="64">
        <v>8.3</v>
      </c>
    </row>
    <row r="119" spans="1:12" ht="12.75">
      <c r="A119" s="68" t="s">
        <v>127</v>
      </c>
      <c r="B119" s="113">
        <v>0</v>
      </c>
      <c r="C119" s="61">
        <v>0</v>
      </c>
      <c r="D119" s="61">
        <v>0.07</v>
      </c>
      <c r="E119" s="61">
        <v>0</v>
      </c>
      <c r="F119" s="61">
        <v>0</v>
      </c>
      <c r="G119" s="53">
        <v>0.6</v>
      </c>
      <c r="H119" s="61">
        <v>0</v>
      </c>
      <c r="I119" s="53">
        <v>0</v>
      </c>
      <c r="J119" s="61">
        <v>0</v>
      </c>
      <c r="K119" s="63">
        <v>23.93</v>
      </c>
      <c r="L119" s="64">
        <v>8.55</v>
      </c>
    </row>
    <row r="120" spans="1:12" ht="12.75">
      <c r="A120" s="68" t="s">
        <v>137</v>
      </c>
      <c r="B120" s="113">
        <v>0</v>
      </c>
      <c r="C120" s="61">
        <v>0</v>
      </c>
      <c r="D120" s="61">
        <v>0</v>
      </c>
      <c r="E120" s="61">
        <v>0</v>
      </c>
      <c r="F120" s="61">
        <v>0</v>
      </c>
      <c r="G120" s="53">
        <v>0</v>
      </c>
      <c r="H120" s="61">
        <v>0</v>
      </c>
      <c r="I120" s="53">
        <v>0</v>
      </c>
      <c r="J120" s="61">
        <v>0</v>
      </c>
      <c r="K120" s="63">
        <v>25.9</v>
      </c>
      <c r="L120" s="64">
        <v>25.92</v>
      </c>
    </row>
    <row r="121" spans="1:12" ht="12.75">
      <c r="A121" s="68" t="s">
        <v>138</v>
      </c>
      <c r="B121" s="113">
        <v>0</v>
      </c>
      <c r="C121" s="61">
        <v>0</v>
      </c>
      <c r="D121" s="61">
        <v>0</v>
      </c>
      <c r="E121" s="61">
        <v>0</v>
      </c>
      <c r="F121" s="61">
        <v>0</v>
      </c>
      <c r="G121" s="53">
        <v>0.02</v>
      </c>
      <c r="H121" s="61">
        <v>0</v>
      </c>
      <c r="I121" s="53">
        <v>0</v>
      </c>
      <c r="J121" s="61">
        <v>0</v>
      </c>
      <c r="K121" s="63">
        <v>22.57</v>
      </c>
      <c r="L121" s="64">
        <v>10.46</v>
      </c>
    </row>
    <row r="122" spans="1:12" ht="12.75">
      <c r="A122" s="68" t="s">
        <v>139</v>
      </c>
      <c r="B122" s="113">
        <v>0</v>
      </c>
      <c r="C122" s="61">
        <v>0</v>
      </c>
      <c r="D122" s="61">
        <v>0.02</v>
      </c>
      <c r="E122" s="61">
        <v>0</v>
      </c>
      <c r="F122" s="61">
        <v>0.01</v>
      </c>
      <c r="G122" s="53">
        <v>0</v>
      </c>
      <c r="H122" s="61">
        <v>0</v>
      </c>
      <c r="I122" s="53">
        <v>7</v>
      </c>
      <c r="J122" s="61">
        <v>0</v>
      </c>
      <c r="K122" s="63">
        <v>24.14</v>
      </c>
      <c r="L122" s="64">
        <v>24.96</v>
      </c>
    </row>
    <row r="123" spans="1:12" ht="12.75">
      <c r="A123" s="68" t="s">
        <v>140</v>
      </c>
      <c r="B123" s="113">
        <v>0</v>
      </c>
      <c r="C123" s="61">
        <v>0</v>
      </c>
      <c r="D123" s="61">
        <v>0</v>
      </c>
      <c r="E123" s="61">
        <v>0</v>
      </c>
      <c r="F123" s="61">
        <v>0</v>
      </c>
      <c r="G123" s="53">
        <v>0</v>
      </c>
      <c r="H123" s="61">
        <v>0.16</v>
      </c>
      <c r="I123" s="53">
        <v>0</v>
      </c>
      <c r="J123" s="61">
        <v>3.5</v>
      </c>
      <c r="K123" s="63">
        <v>20.78</v>
      </c>
      <c r="L123" s="64">
        <v>4.08</v>
      </c>
    </row>
    <row r="124" spans="1:12" ht="12.75">
      <c r="A124" s="68" t="s">
        <v>141</v>
      </c>
      <c r="B124" s="113">
        <v>0</v>
      </c>
      <c r="C124" s="61">
        <v>0</v>
      </c>
      <c r="D124" s="61">
        <v>0</v>
      </c>
      <c r="E124" s="61">
        <v>0</v>
      </c>
      <c r="F124" s="61">
        <v>0</v>
      </c>
      <c r="G124" s="53">
        <v>0</v>
      </c>
      <c r="H124" s="61">
        <v>0.37</v>
      </c>
      <c r="I124" s="53">
        <v>0</v>
      </c>
      <c r="J124" s="61">
        <v>0</v>
      </c>
      <c r="K124" s="63">
        <v>18.53</v>
      </c>
      <c r="L124" s="64">
        <v>3.56</v>
      </c>
    </row>
    <row r="125" spans="1:12" ht="12.75">
      <c r="A125" s="68" t="s">
        <v>142</v>
      </c>
      <c r="B125" s="113">
        <v>0</v>
      </c>
      <c r="C125" s="61">
        <v>0</v>
      </c>
      <c r="D125" s="61">
        <v>0.06</v>
      </c>
      <c r="E125" s="61">
        <v>0</v>
      </c>
      <c r="F125" s="61">
        <v>0</v>
      </c>
      <c r="G125" s="53">
        <v>0</v>
      </c>
      <c r="H125" s="61">
        <v>0.41</v>
      </c>
      <c r="I125" s="53">
        <v>0</v>
      </c>
      <c r="J125" s="61">
        <v>0</v>
      </c>
      <c r="K125" s="63">
        <v>23.76</v>
      </c>
      <c r="L125" s="64">
        <v>12.39</v>
      </c>
    </row>
    <row r="126" spans="1:12" ht="12.75">
      <c r="A126" s="68" t="s">
        <v>143</v>
      </c>
      <c r="B126" s="113"/>
      <c r="C126" s="61"/>
      <c r="D126" s="61"/>
      <c r="E126" s="61"/>
      <c r="F126" s="61"/>
      <c r="G126" s="53">
        <v>0.42</v>
      </c>
      <c r="H126" s="61"/>
      <c r="I126" s="53"/>
      <c r="J126" s="61"/>
      <c r="K126" s="63">
        <v>23.26</v>
      </c>
      <c r="L126" s="64">
        <v>11.78</v>
      </c>
    </row>
    <row r="127" spans="1:12" ht="12.75">
      <c r="A127" s="68" t="s">
        <v>144</v>
      </c>
      <c r="B127" s="113"/>
      <c r="C127" s="61"/>
      <c r="D127" s="61"/>
      <c r="E127" s="61"/>
      <c r="F127" s="61"/>
      <c r="G127" s="53"/>
      <c r="H127" s="61"/>
      <c r="I127" s="53">
        <v>2.58</v>
      </c>
      <c r="J127" s="61"/>
      <c r="K127" s="63">
        <v>26.47</v>
      </c>
      <c r="L127" s="64">
        <v>1.94</v>
      </c>
    </row>
    <row r="128" spans="1:12" ht="12.75">
      <c r="A128" s="68" t="s">
        <v>145</v>
      </c>
      <c r="B128" s="113">
        <v>0</v>
      </c>
      <c r="C128" s="61">
        <v>0</v>
      </c>
      <c r="D128" s="61">
        <v>0</v>
      </c>
      <c r="E128" s="61">
        <v>0</v>
      </c>
      <c r="F128" s="61">
        <v>0</v>
      </c>
      <c r="G128" s="53">
        <v>0.15</v>
      </c>
      <c r="H128" s="61">
        <v>0.08</v>
      </c>
      <c r="I128" s="53">
        <v>0</v>
      </c>
      <c r="J128" s="61">
        <v>0</v>
      </c>
      <c r="K128" s="63">
        <v>24.48</v>
      </c>
      <c r="L128" s="64">
        <v>0.35</v>
      </c>
    </row>
    <row r="129" spans="1:12" ht="12.75">
      <c r="A129" s="68" t="s">
        <v>146</v>
      </c>
      <c r="B129" s="113">
        <v>0</v>
      </c>
      <c r="C129" s="61">
        <v>0</v>
      </c>
      <c r="D129" s="61">
        <v>0.02</v>
      </c>
      <c r="E129" s="61">
        <v>0</v>
      </c>
      <c r="F129" s="61">
        <v>0</v>
      </c>
      <c r="G129" s="53">
        <v>0</v>
      </c>
      <c r="H129" s="61">
        <v>0.2</v>
      </c>
      <c r="I129" s="53">
        <v>0</v>
      </c>
      <c r="J129" s="61">
        <v>0</v>
      </c>
      <c r="K129" s="63">
        <v>22.99</v>
      </c>
      <c r="L129" s="64">
        <v>2.83</v>
      </c>
    </row>
    <row r="130" spans="1:12" ht="12.75">
      <c r="A130" s="68" t="s">
        <v>147</v>
      </c>
      <c r="B130" s="113"/>
      <c r="C130" s="61"/>
      <c r="D130" s="61"/>
      <c r="E130" s="61"/>
      <c r="F130" s="61">
        <v>0.01</v>
      </c>
      <c r="G130" s="53"/>
      <c r="H130" s="61"/>
      <c r="I130" s="53"/>
      <c r="J130" s="61"/>
      <c r="K130" s="63">
        <v>18.47</v>
      </c>
      <c r="L130" s="64">
        <v>11.24</v>
      </c>
    </row>
    <row r="131" spans="1:12" ht="12.75">
      <c r="A131" s="68" t="s">
        <v>148</v>
      </c>
      <c r="B131" s="113"/>
      <c r="C131" s="61"/>
      <c r="D131" s="61"/>
      <c r="E131" s="61"/>
      <c r="F131" s="61"/>
      <c r="G131" s="53"/>
      <c r="H131" s="61">
        <v>0.2</v>
      </c>
      <c r="I131" s="53"/>
      <c r="J131" s="61"/>
      <c r="K131" s="63">
        <v>27.69</v>
      </c>
      <c r="L131" s="64">
        <v>4.81</v>
      </c>
    </row>
    <row r="132" spans="1:12" ht="12.75">
      <c r="A132" s="68" t="s">
        <v>149</v>
      </c>
      <c r="B132" s="113"/>
      <c r="C132" s="61"/>
      <c r="D132" s="61"/>
      <c r="E132" s="61"/>
      <c r="F132" s="61"/>
      <c r="G132" s="53"/>
      <c r="H132" s="61"/>
      <c r="I132" s="53"/>
      <c r="J132" s="61"/>
      <c r="K132" s="63">
        <v>27.7</v>
      </c>
      <c r="L132" s="64">
        <v>10.46</v>
      </c>
    </row>
    <row r="133" spans="1:12" ht="12.75">
      <c r="A133" s="68" t="s">
        <v>150</v>
      </c>
      <c r="B133" s="113"/>
      <c r="C133" s="61">
        <v>0.18</v>
      </c>
      <c r="D133" s="61"/>
      <c r="E133" s="61"/>
      <c r="F133" s="61"/>
      <c r="G133" s="53"/>
      <c r="H133" s="61"/>
      <c r="I133" s="53"/>
      <c r="J133" s="95"/>
      <c r="K133" s="126">
        <v>22.27</v>
      </c>
      <c r="L133" s="64">
        <v>18.44</v>
      </c>
    </row>
    <row r="134" spans="1:12" ht="12.75">
      <c r="A134" s="68" t="s">
        <v>151</v>
      </c>
      <c r="B134" s="113"/>
      <c r="C134" s="61"/>
      <c r="D134" s="61"/>
      <c r="E134" s="61">
        <v>0.02</v>
      </c>
      <c r="F134" s="61"/>
      <c r="G134" s="53"/>
      <c r="H134" s="61"/>
      <c r="I134" s="53"/>
      <c r="J134" s="95"/>
      <c r="K134" s="126">
        <v>21.31</v>
      </c>
      <c r="L134" s="64">
        <v>11.14</v>
      </c>
    </row>
    <row r="135" spans="1:79" s="87" customFormat="1" ht="12.75">
      <c r="A135" s="68" t="s">
        <v>152</v>
      </c>
      <c r="B135" s="113"/>
      <c r="C135" s="61"/>
      <c r="D135" s="61"/>
      <c r="E135" s="61">
        <v>0.01</v>
      </c>
      <c r="F135" s="61"/>
      <c r="G135" s="53"/>
      <c r="H135" s="61"/>
      <c r="I135" s="53"/>
      <c r="J135" s="95">
        <v>7</v>
      </c>
      <c r="K135" s="126">
        <v>19.57</v>
      </c>
      <c r="L135" s="64">
        <v>19.3</v>
      </c>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row>
    <row r="136" spans="1:79" s="87" customFormat="1" ht="12.75">
      <c r="A136" s="68" t="s">
        <v>153</v>
      </c>
      <c r="B136" s="113"/>
      <c r="C136" s="61"/>
      <c r="D136" s="61"/>
      <c r="E136" s="61">
        <v>0.01</v>
      </c>
      <c r="F136" s="61"/>
      <c r="G136" s="53"/>
      <c r="H136" s="61"/>
      <c r="I136" s="53"/>
      <c r="J136" s="95"/>
      <c r="K136" s="126">
        <v>16.23</v>
      </c>
      <c r="L136" s="64">
        <v>14.34</v>
      </c>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row>
    <row r="137" spans="1:12" ht="12.75">
      <c r="A137" s="68" t="s">
        <v>154</v>
      </c>
      <c r="B137" s="113"/>
      <c r="C137" s="61"/>
      <c r="D137" s="61"/>
      <c r="E137" s="61"/>
      <c r="F137" s="61">
        <v>0.01</v>
      </c>
      <c r="G137" s="53"/>
      <c r="H137" s="61"/>
      <c r="I137" s="53"/>
      <c r="J137" s="95"/>
      <c r="K137" s="126">
        <v>21.2</v>
      </c>
      <c r="L137" s="64">
        <v>12.59</v>
      </c>
    </row>
    <row r="138" spans="1:79" s="87" customFormat="1" ht="12.75">
      <c r="A138" s="68" t="s">
        <v>155</v>
      </c>
      <c r="B138" s="113"/>
      <c r="C138" s="61"/>
      <c r="D138" s="61"/>
      <c r="E138" s="61"/>
      <c r="F138" s="61"/>
      <c r="G138" s="53"/>
      <c r="H138" s="61"/>
      <c r="I138" s="53"/>
      <c r="J138" s="95"/>
      <c r="K138" s="126">
        <v>25.29</v>
      </c>
      <c r="L138" s="64">
        <v>9.35</v>
      </c>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row>
    <row r="139" spans="1:79" s="87" customFormat="1" ht="12.75">
      <c r="A139" s="68" t="s">
        <v>156</v>
      </c>
      <c r="B139" s="113"/>
      <c r="C139" s="61"/>
      <c r="D139" s="61"/>
      <c r="E139" s="61"/>
      <c r="F139" s="61"/>
      <c r="G139" s="53"/>
      <c r="H139" s="61"/>
      <c r="I139" s="53"/>
      <c r="J139" s="95"/>
      <c r="K139" s="126">
        <v>31.37</v>
      </c>
      <c r="L139" s="64">
        <v>13.58</v>
      </c>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row>
    <row r="140" spans="1:79" s="87" customFormat="1" ht="12.75">
      <c r="A140" s="68" t="s">
        <v>157</v>
      </c>
      <c r="B140" s="113"/>
      <c r="C140" s="61"/>
      <c r="D140" s="61">
        <v>0.02</v>
      </c>
      <c r="F140" s="61"/>
      <c r="G140" s="53"/>
      <c r="H140" s="61"/>
      <c r="I140" s="53"/>
      <c r="J140" s="95"/>
      <c r="K140" s="126">
        <v>28.72</v>
      </c>
      <c r="L140" s="64">
        <v>13.67</v>
      </c>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row>
    <row r="141" spans="1:79" s="87" customFormat="1" ht="12.75">
      <c r="A141" s="68" t="s">
        <v>158</v>
      </c>
      <c r="B141" s="113"/>
      <c r="C141" s="61"/>
      <c r="D141" s="61"/>
      <c r="E141" s="61"/>
      <c r="F141" s="61"/>
      <c r="G141" s="53">
        <v>1.67</v>
      </c>
      <c r="H141" s="61"/>
      <c r="I141" s="61"/>
      <c r="J141" s="95"/>
      <c r="K141" s="126">
        <v>26.06</v>
      </c>
      <c r="L141" s="64">
        <v>14.77</v>
      </c>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row>
    <row r="142" spans="1:79" s="87" customFormat="1" ht="12.75">
      <c r="A142" s="68" t="s">
        <v>162</v>
      </c>
      <c r="B142" s="113"/>
      <c r="C142" s="61"/>
      <c r="D142" s="61"/>
      <c r="F142" s="61"/>
      <c r="G142" s="53"/>
      <c r="H142" s="61"/>
      <c r="I142" s="61"/>
      <c r="J142" s="95">
        <v>2</v>
      </c>
      <c r="K142" s="126">
        <v>19.27</v>
      </c>
      <c r="L142" s="64">
        <v>19.89</v>
      </c>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row>
    <row r="143" spans="1:79" s="87" customFormat="1" ht="12.75">
      <c r="A143" s="68" t="s">
        <v>166</v>
      </c>
      <c r="B143" s="113"/>
      <c r="C143" s="61">
        <v>0.1</v>
      </c>
      <c r="D143" s="61"/>
      <c r="F143" s="61"/>
      <c r="G143" s="53"/>
      <c r="H143" s="61"/>
      <c r="I143" s="61">
        <v>10.7</v>
      </c>
      <c r="J143" s="158"/>
      <c r="K143" s="126">
        <v>25.08</v>
      </c>
      <c r="L143" s="64">
        <v>14.62</v>
      </c>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row>
    <row r="144" spans="1:79" s="87" customFormat="1" ht="12.75">
      <c r="A144" s="68" t="s">
        <v>167</v>
      </c>
      <c r="B144" s="113"/>
      <c r="C144" s="61"/>
      <c r="D144" s="61">
        <v>0.03</v>
      </c>
      <c r="F144" s="61"/>
      <c r="G144" s="61">
        <v>1.8</v>
      </c>
      <c r="I144" s="61">
        <v>3.5</v>
      </c>
      <c r="J144" s="158"/>
      <c r="K144" s="126">
        <v>24.42</v>
      </c>
      <c r="L144" s="64">
        <v>5.92</v>
      </c>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row>
    <row r="145" spans="1:79" s="87" customFormat="1" ht="12.75">
      <c r="A145" s="68" t="s">
        <v>168</v>
      </c>
      <c r="B145" s="113"/>
      <c r="C145" s="61"/>
      <c r="D145" s="61"/>
      <c r="E145" s="61">
        <v>0.02</v>
      </c>
      <c r="F145" s="61"/>
      <c r="G145" s="53"/>
      <c r="H145" s="61"/>
      <c r="I145" s="61"/>
      <c r="J145" s="158"/>
      <c r="K145" s="126">
        <v>19.19</v>
      </c>
      <c r="L145" s="64">
        <v>10.61</v>
      </c>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row>
    <row r="146" spans="1:79" s="87" customFormat="1" ht="12.75">
      <c r="A146" s="68" t="s">
        <v>169</v>
      </c>
      <c r="B146" s="113"/>
      <c r="C146" s="61"/>
      <c r="D146" s="61"/>
      <c r="E146" s="61">
        <v>0.2</v>
      </c>
      <c r="F146" s="61"/>
      <c r="G146" s="53"/>
      <c r="H146" s="61">
        <v>1</v>
      </c>
      <c r="I146" s="61"/>
      <c r="J146" s="158"/>
      <c r="K146" s="126">
        <v>18.27</v>
      </c>
      <c r="L146" s="64">
        <v>5.24</v>
      </c>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row>
    <row r="147" spans="1:79" s="87" customFormat="1" ht="12.75">
      <c r="A147" s="68" t="s">
        <v>170</v>
      </c>
      <c r="B147" s="113"/>
      <c r="C147" s="61"/>
      <c r="D147" s="61"/>
      <c r="E147" s="61"/>
      <c r="F147" s="61"/>
      <c r="G147" s="53"/>
      <c r="H147" s="61"/>
      <c r="I147" s="61">
        <v>7</v>
      </c>
      <c r="J147" s="158"/>
      <c r="K147" s="126">
        <v>15.63</v>
      </c>
      <c r="L147" s="64">
        <v>1.11</v>
      </c>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row>
    <row r="148" spans="1:12" ht="12.75">
      <c r="A148" s="71" t="s">
        <v>171</v>
      </c>
      <c r="B148" s="72"/>
      <c r="C148" s="73"/>
      <c r="D148" s="73"/>
      <c r="E148" s="73"/>
      <c r="F148" s="73"/>
      <c r="G148" s="74"/>
      <c r="H148" s="73"/>
      <c r="I148" s="74"/>
      <c r="J148" s="73"/>
      <c r="K148" s="75">
        <v>18.5</v>
      </c>
      <c r="L148" s="76">
        <v>3.37</v>
      </c>
    </row>
  </sheetData>
  <sheetProtection/>
  <mergeCells count="40">
    <mergeCell ref="E8:E9"/>
    <mergeCell ref="F7:F9"/>
    <mergeCell ref="G7:H7"/>
    <mergeCell ref="I7:J7"/>
    <mergeCell ref="K7:K9"/>
    <mergeCell ref="A1:A2"/>
    <mergeCell ref="B1:L2"/>
    <mergeCell ref="B5:J5"/>
    <mergeCell ref="K5:L5"/>
    <mergeCell ref="B6:F6"/>
    <mergeCell ref="G6:J6"/>
    <mergeCell ref="L7:L9"/>
    <mergeCell ref="B8:B9"/>
    <mergeCell ref="C8:C9"/>
    <mergeCell ref="D8:D9"/>
    <mergeCell ref="G8:G9"/>
    <mergeCell ref="H8:H9"/>
    <mergeCell ref="I8:I9"/>
    <mergeCell ref="J8:J9"/>
    <mergeCell ref="B7:C7"/>
    <mergeCell ref="E81:E82"/>
    <mergeCell ref="D7:E7"/>
    <mergeCell ref="K78:L78"/>
    <mergeCell ref="B79:F79"/>
    <mergeCell ref="G79:J79"/>
    <mergeCell ref="B80:C80"/>
    <mergeCell ref="D80:E80"/>
    <mergeCell ref="F80:F82"/>
    <mergeCell ref="G80:H80"/>
    <mergeCell ref="I80:J80"/>
    <mergeCell ref="A78:J78"/>
    <mergeCell ref="K80:K82"/>
    <mergeCell ref="L80:L82"/>
    <mergeCell ref="B81:B82"/>
    <mergeCell ref="C81:C82"/>
    <mergeCell ref="D81:D82"/>
    <mergeCell ref="G81:G82"/>
    <mergeCell ref="H81:H82"/>
    <mergeCell ref="I81:I82"/>
    <mergeCell ref="J81:J82"/>
  </mergeCells>
  <printOptions horizontalCentered="1"/>
  <pageMargins left="0.7480314960629921" right="0.7480314960629921" top="0.5905511811023623" bottom="0.5905511811023623" header="0.5118110236220472" footer="0.5118110236220472"/>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codeName="Sheet24"/>
  <dimension ref="A1:E25"/>
  <sheetViews>
    <sheetView zoomScalePageLayoutView="0" workbookViewId="0" topLeftCell="A1">
      <selection activeCell="F12" sqref="F12"/>
    </sheetView>
  </sheetViews>
  <sheetFormatPr defaultColWidth="9.140625" defaultRowHeight="12.75"/>
  <cols>
    <col min="1" max="1" width="73.140625" style="36" customWidth="1"/>
    <col min="2" max="2" width="2.57421875" style="36" customWidth="1"/>
    <col min="3" max="3" width="4.140625" style="36" customWidth="1"/>
    <col min="4" max="10" width="9.140625" style="36" customWidth="1"/>
    <col min="11" max="11" width="13.57421875" style="36" customWidth="1"/>
    <col min="12" max="12" width="4.8515625" style="36" customWidth="1"/>
    <col min="13" max="16384" width="9.140625" style="36" customWidth="1"/>
  </cols>
  <sheetData>
    <row r="1" spans="1:5" ht="19.5" customHeight="1">
      <c r="A1" s="24" t="s">
        <v>111</v>
      </c>
      <c r="B1" s="24"/>
      <c r="C1" s="35"/>
      <c r="D1" s="35"/>
      <c r="E1" s="35"/>
    </row>
    <row r="2" spans="1:2" ht="11.25" customHeight="1">
      <c r="A2" s="37"/>
      <c r="B2" s="37"/>
    </row>
    <row r="3" ht="78.75">
      <c r="A3" s="44" t="s">
        <v>71</v>
      </c>
    </row>
    <row r="4" ht="94.5">
      <c r="A4" s="44" t="s">
        <v>100</v>
      </c>
    </row>
    <row r="5" ht="78.75">
      <c r="A5" s="44" t="s">
        <v>101</v>
      </c>
    </row>
    <row r="6" ht="31.5">
      <c r="A6" s="44" t="s">
        <v>102</v>
      </c>
    </row>
    <row r="7" ht="31.5">
      <c r="A7" s="45" t="s">
        <v>72</v>
      </c>
    </row>
    <row r="8" ht="31.5">
      <c r="A8" s="45" t="s">
        <v>73</v>
      </c>
    </row>
    <row r="9" ht="15.75">
      <c r="A9" s="45" t="s">
        <v>74</v>
      </c>
    </row>
    <row r="10" ht="15.75">
      <c r="A10" s="45" t="s">
        <v>75</v>
      </c>
    </row>
    <row r="11" ht="78.75">
      <c r="A11" s="44" t="s">
        <v>103</v>
      </c>
    </row>
    <row r="12" ht="63">
      <c r="A12" s="45" t="s">
        <v>104</v>
      </c>
    </row>
    <row r="13" ht="47.25">
      <c r="A13" s="44" t="s">
        <v>105</v>
      </c>
    </row>
    <row r="14" ht="31.5">
      <c r="A14" s="45" t="s">
        <v>76</v>
      </c>
    </row>
    <row r="15" ht="63">
      <c r="A15" s="45" t="s">
        <v>77</v>
      </c>
    </row>
    <row r="16" ht="31.5">
      <c r="A16" s="45" t="s">
        <v>78</v>
      </c>
    </row>
    <row r="17" ht="15.75">
      <c r="A17" s="45" t="s">
        <v>79</v>
      </c>
    </row>
    <row r="18" ht="47.25">
      <c r="A18" s="44" t="s">
        <v>106</v>
      </c>
    </row>
    <row r="19" ht="47.25">
      <c r="A19" s="44" t="s">
        <v>107</v>
      </c>
    </row>
    <row r="20" ht="63">
      <c r="A20" s="44" t="s">
        <v>108</v>
      </c>
    </row>
    <row r="21" ht="47.25">
      <c r="A21" s="44" t="s">
        <v>110</v>
      </c>
    </row>
    <row r="22" ht="110.25">
      <c r="A22" s="45" t="s">
        <v>80</v>
      </c>
    </row>
    <row r="23" ht="31.5">
      <c r="A23" s="45" t="s">
        <v>81</v>
      </c>
    </row>
    <row r="24" ht="78.75">
      <c r="A24" s="45" t="s">
        <v>82</v>
      </c>
    </row>
    <row r="25" ht="78.75">
      <c r="A25" s="44" t="s">
        <v>109</v>
      </c>
    </row>
  </sheetData>
  <sheetProtection/>
  <printOptions/>
  <pageMargins left="0.75" right="0.75" top="1" bottom="1" header="0.5" footer="0.5"/>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codeName="Sheet14"/>
  <dimension ref="A1:IT6"/>
  <sheetViews>
    <sheetView workbookViewId="0" topLeftCell="A1">
      <selection activeCell="B28" sqref="B28"/>
    </sheetView>
  </sheetViews>
  <sheetFormatPr defaultColWidth="9.140625" defaultRowHeight="12.75"/>
  <cols>
    <col min="1" max="1" width="4.421875" style="28" customWidth="1"/>
    <col min="2" max="2" width="97.8515625" style="28" customWidth="1"/>
    <col min="3" max="3" width="85.57421875" style="28" customWidth="1"/>
    <col min="4" max="7" width="9.140625" style="28" customWidth="1"/>
    <col min="8" max="8" width="15.8515625" style="28" customWidth="1"/>
    <col min="9" max="9" width="14.57421875" style="28" customWidth="1"/>
    <col min="10" max="10" width="4.421875" style="28" customWidth="1"/>
    <col min="11" max="19" width="9.140625" style="28" customWidth="1"/>
    <col min="20" max="20" width="14.00390625" style="28" customWidth="1"/>
    <col min="21" max="16384" width="9.140625" style="28" customWidth="1"/>
  </cols>
  <sheetData>
    <row r="1" spans="1:254" s="26" customFormat="1" ht="31.5">
      <c r="A1" s="24">
        <v>1</v>
      </c>
      <c r="B1" s="41" t="s">
        <v>66</v>
      </c>
      <c r="C1" s="40" t="s">
        <v>67</v>
      </c>
      <c r="D1" s="24"/>
      <c r="E1" s="24"/>
      <c r="F1" s="24"/>
      <c r="G1" s="24"/>
      <c r="H1" s="24"/>
      <c r="I1" s="24"/>
      <c r="J1" s="24"/>
      <c r="K1" s="24"/>
      <c r="L1" s="24"/>
      <c r="M1" s="24"/>
      <c r="N1" s="24"/>
      <c r="O1" s="24"/>
      <c r="P1" s="24"/>
      <c r="Q1" s="24"/>
      <c r="R1" s="24"/>
      <c r="S1" s="24"/>
      <c r="T1" s="24"/>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row>
    <row r="2" spans="1:9" ht="15.75">
      <c r="A2" s="27"/>
      <c r="B2" s="38" t="s">
        <v>69</v>
      </c>
      <c r="C2" s="38" t="s">
        <v>68</v>
      </c>
      <c r="D2" s="27"/>
      <c r="E2" s="27"/>
      <c r="F2" s="27"/>
      <c r="G2" s="27"/>
      <c r="H2" s="27"/>
      <c r="I2" s="27"/>
    </row>
    <row r="3" spans="1:11" s="30" customFormat="1" ht="63">
      <c r="A3" s="29"/>
      <c r="B3" s="42" t="s">
        <v>115</v>
      </c>
      <c r="C3" s="42" t="s">
        <v>116</v>
      </c>
      <c r="D3" s="33"/>
      <c r="E3" s="33"/>
      <c r="F3" s="33"/>
      <c r="G3" s="33"/>
      <c r="H3" s="33"/>
      <c r="I3" s="33"/>
      <c r="K3" s="31"/>
    </row>
    <row r="4" spans="1:9" s="30" customFormat="1" ht="22.5" customHeight="1">
      <c r="A4" s="29"/>
      <c r="B4" s="34"/>
      <c r="C4" s="34"/>
      <c r="D4" s="32"/>
      <c r="E4" s="32"/>
      <c r="F4" s="32"/>
      <c r="G4" s="32"/>
      <c r="H4" s="32"/>
      <c r="I4" s="32"/>
    </row>
    <row r="5" spans="2:3" ht="15.75">
      <c r="B5" s="39" t="s">
        <v>70</v>
      </c>
      <c r="C5" s="39" t="s">
        <v>112</v>
      </c>
    </row>
    <row r="6" spans="2:3" ht="94.5">
      <c r="B6" s="42" t="s">
        <v>113</v>
      </c>
      <c r="C6" s="43" t="s">
        <v>114</v>
      </c>
    </row>
  </sheetData>
  <sheetProtection/>
  <printOptions/>
  <pageMargins left="0.75" right="0.75" top="1" bottom="1" header="0.5" footer="0.5"/>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codeName="Sheet15"/>
  <dimension ref="A1:CB143"/>
  <sheetViews>
    <sheetView tabSelected="1" zoomScalePageLayoutView="0" workbookViewId="0" topLeftCell="A115">
      <selection activeCell="C147" sqref="C147"/>
    </sheetView>
  </sheetViews>
  <sheetFormatPr defaultColWidth="9.140625" defaultRowHeight="12.75"/>
  <cols>
    <col min="1" max="1" width="11.8515625" style="102" customWidth="1"/>
    <col min="2" max="2" width="14.140625" style="111" customWidth="1"/>
    <col min="3" max="3" width="12.57421875" style="111" customWidth="1"/>
    <col min="4" max="4" width="11.57421875" style="111" bestFit="1" customWidth="1"/>
    <col min="5" max="6" width="12.28125" style="111" customWidth="1"/>
    <col min="7" max="7" width="11.28125" style="111" bestFit="1" customWidth="1"/>
    <col min="8" max="8" width="12.00390625" style="111" customWidth="1"/>
    <col min="9" max="9" width="13.140625" style="111" customWidth="1"/>
    <col min="10" max="10" width="11.421875" style="48" customWidth="1"/>
    <col min="11" max="11" width="12.140625" style="48" customWidth="1"/>
    <col min="12" max="14" width="9.140625" style="48" customWidth="1"/>
    <col min="15" max="15" width="10.28125" style="48" bestFit="1" customWidth="1"/>
    <col min="16" max="80" width="9.140625" style="48" customWidth="1"/>
    <col min="81" max="16384" width="9.140625" style="87" customWidth="1"/>
  </cols>
  <sheetData>
    <row r="1" spans="1:11" ht="51" customHeight="1">
      <c r="A1" s="101" t="s">
        <v>117</v>
      </c>
      <c r="B1" s="163" t="s">
        <v>45</v>
      </c>
      <c r="C1" s="163"/>
      <c r="D1" s="163"/>
      <c r="E1" s="163"/>
      <c r="F1" s="163"/>
      <c r="G1" s="163"/>
      <c r="H1" s="163"/>
      <c r="I1" s="163"/>
      <c r="J1" s="163"/>
      <c r="K1" s="163"/>
    </row>
    <row r="2" spans="2:9" ht="18" customHeight="1">
      <c r="B2" s="109"/>
      <c r="C2" s="110"/>
      <c r="D2" s="110"/>
      <c r="E2" s="110"/>
      <c r="F2" s="110"/>
      <c r="G2" s="110"/>
      <c r="H2" s="110"/>
      <c r="I2" s="110"/>
    </row>
    <row r="3" spans="1:8" ht="12.75" customHeight="1">
      <c r="A3" s="162" t="s">
        <v>22</v>
      </c>
      <c r="B3" s="162"/>
      <c r="C3" s="62"/>
      <c r="D3" s="62"/>
      <c r="E3" s="62"/>
      <c r="F3" s="62"/>
      <c r="G3" s="62"/>
      <c r="H3" s="62"/>
    </row>
    <row r="4" spans="1:80" s="91" customFormat="1" ht="25.5" customHeight="1">
      <c r="A4" s="115"/>
      <c r="B4" s="164" t="s">
        <v>46</v>
      </c>
      <c r="C4" s="165"/>
      <c r="D4" s="165"/>
      <c r="E4" s="165"/>
      <c r="F4" s="166"/>
      <c r="G4" s="164" t="s">
        <v>0</v>
      </c>
      <c r="H4" s="165"/>
      <c r="I4" s="165"/>
      <c r="J4" s="165"/>
      <c r="K4" s="16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s="91" customFormat="1" ht="59.25" customHeight="1">
      <c r="A5" s="116"/>
      <c r="B5" s="171" t="s">
        <v>47</v>
      </c>
      <c r="C5" s="167" t="s">
        <v>1</v>
      </c>
      <c r="D5" s="168"/>
      <c r="E5" s="168"/>
      <c r="F5" s="169"/>
      <c r="G5" s="171" t="s">
        <v>47</v>
      </c>
      <c r="H5" s="167" t="s">
        <v>1</v>
      </c>
      <c r="I5" s="168"/>
      <c r="J5" s="168"/>
      <c r="K5" s="169"/>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row>
    <row r="6" spans="1:80" s="91" customFormat="1" ht="39.75" customHeight="1">
      <c r="A6" s="117"/>
      <c r="B6" s="172"/>
      <c r="C6" s="112" t="s">
        <v>2</v>
      </c>
      <c r="D6" s="112" t="s">
        <v>3</v>
      </c>
      <c r="E6" s="134"/>
      <c r="F6" s="170"/>
      <c r="G6" s="172"/>
      <c r="H6" s="112" t="s">
        <v>2</v>
      </c>
      <c r="I6" s="112" t="s">
        <v>3</v>
      </c>
      <c r="J6" s="134"/>
      <c r="K6" s="170"/>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65" customFormat="1" ht="15" customHeight="1">
      <c r="A7" s="118" t="s">
        <v>26</v>
      </c>
      <c r="B7" s="61">
        <v>0.1638</v>
      </c>
      <c r="C7" s="61">
        <v>0.8774</v>
      </c>
      <c r="D7" s="61">
        <v>2.7619</v>
      </c>
      <c r="E7" s="61">
        <v>1.4173</v>
      </c>
      <c r="F7" s="61">
        <v>1.0346</v>
      </c>
      <c r="G7" s="61">
        <v>0.1443</v>
      </c>
      <c r="H7" s="61">
        <v>1.4302</v>
      </c>
      <c r="I7" s="61">
        <v>3.353</v>
      </c>
      <c r="J7" s="61">
        <v>1.5437</v>
      </c>
      <c r="K7" s="94">
        <v>0.3828</v>
      </c>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80" s="65" customFormat="1" ht="15" customHeight="1">
      <c r="A8" s="119" t="s">
        <v>27</v>
      </c>
      <c r="B8" s="61">
        <v>0.0977</v>
      </c>
      <c r="C8" s="61">
        <v>0.8831</v>
      </c>
      <c r="D8" s="61">
        <v>2.7479</v>
      </c>
      <c r="E8" s="61">
        <v>1.4274</v>
      </c>
      <c r="F8" s="61">
        <v>1.0208</v>
      </c>
      <c r="G8" s="61">
        <v>0.0969</v>
      </c>
      <c r="H8" s="61">
        <v>1.4734</v>
      </c>
      <c r="I8" s="61">
        <v>3.4092</v>
      </c>
      <c r="J8" s="61">
        <v>1.5982</v>
      </c>
      <c r="K8" s="95">
        <v>0.3289</v>
      </c>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80" s="65" customFormat="1" ht="15" customHeight="1">
      <c r="A9" s="120" t="s">
        <v>28</v>
      </c>
      <c r="B9" s="61">
        <v>0.0958</v>
      </c>
      <c r="C9" s="61">
        <v>0.8788</v>
      </c>
      <c r="D9" s="61">
        <v>2.7793</v>
      </c>
      <c r="E9" s="61">
        <v>1.4389</v>
      </c>
      <c r="F9" s="61">
        <v>1.0229</v>
      </c>
      <c r="G9" s="61">
        <v>0.1008</v>
      </c>
      <c r="H9" s="61">
        <v>1.4553</v>
      </c>
      <c r="I9" s="61">
        <v>3.4616</v>
      </c>
      <c r="J9" s="61">
        <v>1.5173</v>
      </c>
      <c r="K9" s="95">
        <v>0.3253</v>
      </c>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80" s="65" customFormat="1" ht="15" customHeight="1">
      <c r="A10" s="120" t="s">
        <v>29</v>
      </c>
      <c r="B10" s="61">
        <v>0.1581</v>
      </c>
      <c r="C10" s="61">
        <v>0.8636</v>
      </c>
      <c r="D10" s="61">
        <v>2.7743</v>
      </c>
      <c r="E10" s="61">
        <v>1.4329</v>
      </c>
      <c r="F10" s="61">
        <v>1.0338</v>
      </c>
      <c r="G10" s="61">
        <v>0.0867</v>
      </c>
      <c r="H10" s="61">
        <v>1.149</v>
      </c>
      <c r="I10" s="61">
        <v>3.4662</v>
      </c>
      <c r="J10" s="61">
        <v>1.31</v>
      </c>
      <c r="K10" s="95">
        <v>0.2719</v>
      </c>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80" s="65" customFormat="1" ht="15" customHeight="1">
      <c r="A11" s="120" t="s">
        <v>30</v>
      </c>
      <c r="B11" s="61">
        <v>0.1564</v>
      </c>
      <c r="C11" s="61">
        <v>0.8453</v>
      </c>
      <c r="D11" s="61">
        <v>2.7693</v>
      </c>
      <c r="E11" s="61">
        <v>1.4258</v>
      </c>
      <c r="F11" s="61">
        <v>1.0268</v>
      </c>
      <c r="G11" s="61">
        <v>0.0547</v>
      </c>
      <c r="H11" s="61">
        <v>1.2726</v>
      </c>
      <c r="I11" s="61">
        <v>3.4667</v>
      </c>
      <c r="J11" s="61">
        <v>1.4293</v>
      </c>
      <c r="K11" s="95">
        <v>0.2593</v>
      </c>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80" s="65" customFormat="1" ht="15" customHeight="1">
      <c r="A12" s="120" t="s">
        <v>31</v>
      </c>
      <c r="B12" s="61">
        <v>0.191</v>
      </c>
      <c r="C12" s="61">
        <v>0.7845</v>
      </c>
      <c r="D12" s="61">
        <v>2.7519</v>
      </c>
      <c r="E12" s="61">
        <v>1.3846</v>
      </c>
      <c r="F12" s="61">
        <v>1.0063</v>
      </c>
      <c r="G12" s="61">
        <v>0.1375</v>
      </c>
      <c r="H12" s="61">
        <v>1.1351</v>
      </c>
      <c r="I12" s="61">
        <v>3.4555</v>
      </c>
      <c r="J12" s="61">
        <v>1.3</v>
      </c>
      <c r="K12" s="95">
        <v>0.3162</v>
      </c>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80" s="65" customFormat="1" ht="15" customHeight="1">
      <c r="A13" s="120" t="s">
        <v>32</v>
      </c>
      <c r="B13" s="61">
        <v>0.1631</v>
      </c>
      <c r="C13" s="61">
        <v>0.8104</v>
      </c>
      <c r="D13" s="61">
        <v>2.7609</v>
      </c>
      <c r="E13" s="61">
        <v>1.4126</v>
      </c>
      <c r="F13" s="61">
        <v>1.0119</v>
      </c>
      <c r="G13" s="61">
        <v>0.0918</v>
      </c>
      <c r="H13" s="61">
        <v>1.1906</v>
      </c>
      <c r="I13" s="61">
        <v>3.4837</v>
      </c>
      <c r="J13" s="61">
        <v>1.3587</v>
      </c>
      <c r="K13" s="95">
        <v>0.2814</v>
      </c>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80" s="65" customFormat="1" ht="15" customHeight="1">
      <c r="A14" s="120" t="s">
        <v>33</v>
      </c>
      <c r="B14" s="61">
        <v>0.1628</v>
      </c>
      <c r="C14" s="61">
        <v>0.7872</v>
      </c>
      <c r="D14" s="61">
        <v>2.7535</v>
      </c>
      <c r="E14" s="61">
        <v>1.402</v>
      </c>
      <c r="F14" s="61">
        <v>0.9998</v>
      </c>
      <c r="G14" s="61">
        <v>0.1023</v>
      </c>
      <c r="H14" s="61">
        <v>1.1954</v>
      </c>
      <c r="I14" s="61">
        <v>3.41</v>
      </c>
      <c r="J14" s="61">
        <v>1.3848</v>
      </c>
      <c r="K14" s="95">
        <v>0.2887</v>
      </c>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80" s="65" customFormat="1" ht="15" customHeight="1">
      <c r="A15" s="120" t="s">
        <v>34</v>
      </c>
      <c r="B15" s="61">
        <v>0.162</v>
      </c>
      <c r="C15" s="61">
        <v>0.7538</v>
      </c>
      <c r="D15" s="61">
        <v>2.7191</v>
      </c>
      <c r="E15" s="61">
        <v>1.3887</v>
      </c>
      <c r="F15" s="61">
        <v>0.9934</v>
      </c>
      <c r="G15" s="61">
        <v>0.1165</v>
      </c>
      <c r="H15" s="61">
        <v>1.1621</v>
      </c>
      <c r="I15" s="61">
        <v>3.4658</v>
      </c>
      <c r="J15" s="61">
        <v>1.3587</v>
      </c>
      <c r="K15" s="95">
        <v>0.2859</v>
      </c>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80" s="65" customFormat="1" ht="15" customHeight="1">
      <c r="A16" s="120" t="s">
        <v>35</v>
      </c>
      <c r="B16" s="61">
        <v>0.1641</v>
      </c>
      <c r="C16" s="61">
        <v>0.7294</v>
      </c>
      <c r="D16" s="61">
        <v>2.6994</v>
      </c>
      <c r="E16" s="61">
        <v>1.3783</v>
      </c>
      <c r="F16" s="61">
        <v>0.9864</v>
      </c>
      <c r="G16" s="61">
        <v>0.1281</v>
      </c>
      <c r="H16" s="61">
        <v>1.1065</v>
      </c>
      <c r="I16" s="61">
        <v>3.448</v>
      </c>
      <c r="J16" s="61">
        <v>1.3041</v>
      </c>
      <c r="K16" s="95">
        <v>0.2846</v>
      </c>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s="65" customFormat="1" ht="15" customHeight="1">
      <c r="A17" s="120" t="s">
        <v>36</v>
      </c>
      <c r="B17" s="61">
        <v>0.1657</v>
      </c>
      <c r="C17" s="61">
        <v>0.7101</v>
      </c>
      <c r="D17" s="61">
        <v>2.6833</v>
      </c>
      <c r="E17" s="61">
        <v>1.3698</v>
      </c>
      <c r="F17" s="61">
        <v>0.9772</v>
      </c>
      <c r="G17" s="61">
        <v>0.1108</v>
      </c>
      <c r="H17" s="61">
        <v>1.1266</v>
      </c>
      <c r="I17" s="61">
        <v>3.3271</v>
      </c>
      <c r="J17" s="61">
        <v>1.3499</v>
      </c>
      <c r="K17" s="95">
        <v>0.2604</v>
      </c>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s="65" customFormat="1" ht="15" customHeight="1">
      <c r="A18" s="120" t="s">
        <v>37</v>
      </c>
      <c r="B18" s="61">
        <v>0.163</v>
      </c>
      <c r="C18" s="61">
        <v>0.6963</v>
      </c>
      <c r="D18" s="61">
        <v>2.6719</v>
      </c>
      <c r="E18" s="61">
        <v>1.3645</v>
      </c>
      <c r="F18" s="61">
        <v>0.9669</v>
      </c>
      <c r="G18" s="61">
        <v>0.11</v>
      </c>
      <c r="H18" s="61">
        <v>1.1711</v>
      </c>
      <c r="I18" s="61">
        <v>3.3735</v>
      </c>
      <c r="J18" s="61">
        <v>1.3872</v>
      </c>
      <c r="K18" s="95">
        <v>0.2702</v>
      </c>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s="65" customFormat="1" ht="15" customHeight="1">
      <c r="A19" s="120" t="s">
        <v>38</v>
      </c>
      <c r="B19" s="61">
        <v>0.1645</v>
      </c>
      <c r="C19" s="61">
        <v>0.6861</v>
      </c>
      <c r="D19" s="61">
        <v>2.655</v>
      </c>
      <c r="E19" s="61">
        <v>1.3569</v>
      </c>
      <c r="F19" s="61">
        <v>0.9553</v>
      </c>
      <c r="G19" s="61">
        <v>0.1409</v>
      </c>
      <c r="H19" s="61">
        <v>1.0864</v>
      </c>
      <c r="I19" s="61">
        <v>3.3451</v>
      </c>
      <c r="J19" s="61">
        <v>1.2946</v>
      </c>
      <c r="K19" s="95">
        <v>0.2928</v>
      </c>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s="65" customFormat="1" ht="15" customHeight="1">
      <c r="A20" s="120" t="s">
        <v>39</v>
      </c>
      <c r="B20" s="61">
        <v>0.163</v>
      </c>
      <c r="C20" s="61">
        <v>0.6613</v>
      </c>
      <c r="D20" s="61">
        <v>2.6505</v>
      </c>
      <c r="E20" s="61">
        <v>1.3464</v>
      </c>
      <c r="F20" s="61">
        <v>0.9438</v>
      </c>
      <c r="G20" s="61">
        <v>0.1356</v>
      </c>
      <c r="H20" s="61">
        <v>1.0213</v>
      </c>
      <c r="I20" s="61">
        <v>3.3451</v>
      </c>
      <c r="J20" s="61">
        <v>1.2224</v>
      </c>
      <c r="K20" s="95">
        <v>0.282</v>
      </c>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s="65" customFormat="1" ht="15" customHeight="1">
      <c r="A21" s="120" t="s">
        <v>40</v>
      </c>
      <c r="B21" s="61">
        <v>0.1633</v>
      </c>
      <c r="C21" s="61">
        <v>0.649</v>
      </c>
      <c r="D21" s="61">
        <v>2.6299</v>
      </c>
      <c r="E21" s="61">
        <v>1.3383</v>
      </c>
      <c r="F21" s="61">
        <v>0.9382</v>
      </c>
      <c r="G21" s="61">
        <v>0.1082</v>
      </c>
      <c r="H21" s="61">
        <v>1.0187</v>
      </c>
      <c r="I21" s="61">
        <v>3.3386</v>
      </c>
      <c r="J21" s="61">
        <v>1.2019</v>
      </c>
      <c r="K21" s="95">
        <v>0.2688</v>
      </c>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s="65" customFormat="1" ht="15" customHeight="1">
      <c r="A22" s="121" t="s">
        <v>41</v>
      </c>
      <c r="B22" s="61">
        <v>0.1633</v>
      </c>
      <c r="C22" s="61">
        <v>0.6436</v>
      </c>
      <c r="D22" s="61">
        <v>2.6277</v>
      </c>
      <c r="E22" s="61">
        <v>1.341</v>
      </c>
      <c r="F22" s="61">
        <v>0.9321</v>
      </c>
      <c r="G22" s="61">
        <v>0.1047</v>
      </c>
      <c r="H22" s="61">
        <v>1.0588</v>
      </c>
      <c r="I22" s="61">
        <v>3.3382</v>
      </c>
      <c r="J22" s="61">
        <v>1.255</v>
      </c>
      <c r="K22" s="95">
        <v>0.2633</v>
      </c>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s="65" customFormat="1" ht="15" customHeight="1">
      <c r="A23" s="120" t="s">
        <v>42</v>
      </c>
      <c r="B23" s="61">
        <v>0.1655</v>
      </c>
      <c r="C23" s="61">
        <v>0.6453</v>
      </c>
      <c r="D23" s="61">
        <v>2.5886</v>
      </c>
      <c r="E23" s="61">
        <v>1.3065</v>
      </c>
      <c r="F23" s="61">
        <v>0.8974</v>
      </c>
      <c r="G23" s="61">
        <v>0.0889</v>
      </c>
      <c r="H23" s="61">
        <v>0.9879</v>
      </c>
      <c r="I23" s="61">
        <v>3.1022</v>
      </c>
      <c r="J23" s="61">
        <v>1.1379</v>
      </c>
      <c r="K23" s="95">
        <v>0.2449</v>
      </c>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s="65" customFormat="1" ht="15" customHeight="1">
      <c r="A24" s="120" t="s">
        <v>43</v>
      </c>
      <c r="B24" s="61">
        <v>0.1617</v>
      </c>
      <c r="C24" s="61">
        <v>0.6307</v>
      </c>
      <c r="D24" s="61">
        <v>2.6161</v>
      </c>
      <c r="E24" s="61">
        <v>1.3485</v>
      </c>
      <c r="F24" s="61">
        <v>0.9216</v>
      </c>
      <c r="G24" s="61">
        <v>0.093</v>
      </c>
      <c r="H24" s="61">
        <v>1.0225</v>
      </c>
      <c r="I24" s="61">
        <v>3.1018</v>
      </c>
      <c r="J24" s="61">
        <v>1.1997</v>
      </c>
      <c r="K24" s="95">
        <v>0.2537</v>
      </c>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s="65" customFormat="1" ht="15" customHeight="1">
      <c r="A25" s="120" t="s">
        <v>44</v>
      </c>
      <c r="B25" s="61">
        <v>0.161</v>
      </c>
      <c r="C25" s="61">
        <v>0.6259</v>
      </c>
      <c r="D25" s="61">
        <v>2.6072</v>
      </c>
      <c r="E25" s="61">
        <v>1.3215</v>
      </c>
      <c r="F25" s="61">
        <v>0.9001</v>
      </c>
      <c r="G25" s="61">
        <v>0.1055</v>
      </c>
      <c r="H25" s="61">
        <v>0.9926</v>
      </c>
      <c r="I25" s="61">
        <v>3.086</v>
      </c>
      <c r="J25" s="61">
        <v>1.1641</v>
      </c>
      <c r="K25" s="95">
        <v>0.2465</v>
      </c>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s="65" customFormat="1" ht="15" customHeight="1">
      <c r="A26" s="120" t="s">
        <v>118</v>
      </c>
      <c r="B26" s="61">
        <v>0.1618</v>
      </c>
      <c r="C26" s="61">
        <v>0.5673</v>
      </c>
      <c r="D26" s="61">
        <v>2.599631172385907</v>
      </c>
      <c r="E26" s="61">
        <v>1.2941</v>
      </c>
      <c r="F26" s="61">
        <v>0.8793</v>
      </c>
      <c r="G26" s="61">
        <v>0.1006</v>
      </c>
      <c r="H26" s="61">
        <v>0.8887</v>
      </c>
      <c r="I26" s="61">
        <v>3.05980570798259</v>
      </c>
      <c r="J26" s="61">
        <v>1.0881</v>
      </c>
      <c r="K26" s="95">
        <v>0.2254</v>
      </c>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s="65" customFormat="1" ht="15" customHeight="1">
      <c r="A27" s="120" t="s">
        <v>120</v>
      </c>
      <c r="B27" s="61">
        <v>0.1606</v>
      </c>
      <c r="C27" s="61">
        <v>0.6101</v>
      </c>
      <c r="D27" s="61">
        <v>2.5848</v>
      </c>
      <c r="E27" s="61">
        <v>1.3159</v>
      </c>
      <c r="F27" s="61">
        <v>0.8878</v>
      </c>
      <c r="G27" s="61">
        <v>0.1007</v>
      </c>
      <c r="H27" s="61">
        <v>1.1455</v>
      </c>
      <c r="I27" s="61">
        <v>3.0099</v>
      </c>
      <c r="J27" s="61">
        <v>1.3298</v>
      </c>
      <c r="K27" s="95">
        <v>0.2439</v>
      </c>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s="65" customFormat="1" ht="15" customHeight="1">
      <c r="A28" s="120" t="s">
        <v>121</v>
      </c>
      <c r="B28" s="61">
        <v>0.1616</v>
      </c>
      <c r="C28" s="61">
        <v>0.5902</v>
      </c>
      <c r="D28" s="61">
        <v>2.5483</v>
      </c>
      <c r="E28" s="61">
        <v>1.2892</v>
      </c>
      <c r="F28" s="61">
        <v>0.8686</v>
      </c>
      <c r="G28" s="61">
        <v>0.101</v>
      </c>
      <c r="H28" s="61">
        <v>1.0561</v>
      </c>
      <c r="I28" s="61">
        <v>3.0098</v>
      </c>
      <c r="J28" s="61">
        <v>1.2442</v>
      </c>
      <c r="K28" s="95">
        <v>0.2347</v>
      </c>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s="65" customFormat="1" ht="15" customHeight="1">
      <c r="A29" s="120" t="s">
        <v>122</v>
      </c>
      <c r="B29" s="61">
        <v>0.1464</v>
      </c>
      <c r="C29" s="61">
        <v>0.6105</v>
      </c>
      <c r="D29" s="61">
        <v>2.5986</v>
      </c>
      <c r="E29" s="61">
        <v>1.3242</v>
      </c>
      <c r="F29" s="61">
        <v>0.8813</v>
      </c>
      <c r="G29" s="61">
        <v>0.1051</v>
      </c>
      <c r="H29" s="61">
        <v>1.1674</v>
      </c>
      <c r="I29" s="61">
        <v>3.0098</v>
      </c>
      <c r="J29" s="61">
        <v>1.3602</v>
      </c>
      <c r="K29" s="95">
        <v>0.2412</v>
      </c>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s="65" customFormat="1" ht="15" customHeight="1">
      <c r="A30" s="120" t="s">
        <v>123</v>
      </c>
      <c r="B30" s="61">
        <v>0.1659</v>
      </c>
      <c r="C30" s="61">
        <v>0.6</v>
      </c>
      <c r="D30" s="61">
        <v>2.5831</v>
      </c>
      <c r="E30" s="61">
        <v>1.3136</v>
      </c>
      <c r="F30" s="61">
        <v>0.8772</v>
      </c>
      <c r="G30" s="61">
        <v>0.1046</v>
      </c>
      <c r="H30" s="61">
        <v>0.9309</v>
      </c>
      <c r="I30" s="61">
        <v>3.0386</v>
      </c>
      <c r="J30" s="61">
        <v>1.1422</v>
      </c>
      <c r="K30" s="95">
        <v>0.2233</v>
      </c>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s="65" customFormat="1" ht="15" customHeight="1">
      <c r="A31" s="120" t="s">
        <v>124</v>
      </c>
      <c r="B31" s="61">
        <v>0.1641</v>
      </c>
      <c r="C31" s="61">
        <v>0.6093</v>
      </c>
      <c r="D31" s="61">
        <v>2.5958</v>
      </c>
      <c r="E31" s="61">
        <v>1.326</v>
      </c>
      <c r="F31" s="61">
        <v>0.8735</v>
      </c>
      <c r="G31" s="61">
        <v>0.1062</v>
      </c>
      <c r="H31" s="61">
        <v>1.1964</v>
      </c>
      <c r="I31" s="61">
        <v>3.1799</v>
      </c>
      <c r="J31" s="61">
        <v>1.3912</v>
      </c>
      <c r="K31" s="95">
        <v>0.2327</v>
      </c>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s="65" customFormat="1" ht="15" customHeight="1">
      <c r="A32" s="120" t="s">
        <v>125</v>
      </c>
      <c r="B32" s="61">
        <v>0.1664</v>
      </c>
      <c r="C32" s="61">
        <v>0.6066</v>
      </c>
      <c r="D32" s="61">
        <v>2.5824</v>
      </c>
      <c r="E32" s="61">
        <v>1.3219</v>
      </c>
      <c r="F32" s="61">
        <v>0.8712</v>
      </c>
      <c r="G32" s="61">
        <v>0.1169</v>
      </c>
      <c r="H32" s="61">
        <v>1.2488</v>
      </c>
      <c r="I32" s="61">
        <v>3.1279</v>
      </c>
      <c r="J32" s="61">
        <v>1.4589</v>
      </c>
      <c r="K32" s="95">
        <v>0.2395</v>
      </c>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s="65" customFormat="1" ht="15" customHeight="1">
      <c r="A33" s="120" t="s">
        <v>126</v>
      </c>
      <c r="B33" s="61">
        <v>0.1699</v>
      </c>
      <c r="C33" s="61">
        <v>0.6237</v>
      </c>
      <c r="D33" s="61">
        <v>2.6015</v>
      </c>
      <c r="E33" s="61">
        <v>1.3416</v>
      </c>
      <c r="F33" s="61">
        <v>0.8787</v>
      </c>
      <c r="G33" s="61">
        <v>0.0916</v>
      </c>
      <c r="H33" s="61">
        <v>1.1884</v>
      </c>
      <c r="I33" s="61">
        <v>2.3454</v>
      </c>
      <c r="J33" s="61">
        <v>1.3555</v>
      </c>
      <c r="K33" s="95">
        <v>0.2112</v>
      </c>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11" s="69" customFormat="1" ht="15" customHeight="1">
      <c r="A34" s="120" t="s">
        <v>128</v>
      </c>
      <c r="B34" s="61">
        <v>0.1692</v>
      </c>
      <c r="C34" s="61">
        <v>0.6262</v>
      </c>
      <c r="D34" s="61">
        <v>2.5964</v>
      </c>
      <c r="E34" s="61">
        <v>1.3458</v>
      </c>
      <c r="F34" s="61">
        <v>0.8778</v>
      </c>
      <c r="G34" s="61">
        <v>0.0989</v>
      </c>
      <c r="H34" s="61">
        <v>1.1958</v>
      </c>
      <c r="I34" s="61">
        <v>2.7472</v>
      </c>
      <c r="J34" s="61">
        <v>1.4096</v>
      </c>
      <c r="K34" s="95">
        <v>0.2274</v>
      </c>
    </row>
    <row r="35" spans="1:11" s="69" customFormat="1" ht="15" customHeight="1">
      <c r="A35" s="120" t="s">
        <v>129</v>
      </c>
      <c r="B35" s="61">
        <v>0.1707</v>
      </c>
      <c r="C35" s="61">
        <v>0.6273</v>
      </c>
      <c r="D35" s="61">
        <v>2.5819</v>
      </c>
      <c r="E35" s="61">
        <v>1.3449</v>
      </c>
      <c r="F35" s="61">
        <v>0.8719</v>
      </c>
      <c r="G35" s="61">
        <v>0.0769</v>
      </c>
      <c r="H35" s="61">
        <v>1.3402</v>
      </c>
      <c r="I35" s="61">
        <v>2.7227</v>
      </c>
      <c r="J35" s="61">
        <v>1.5502</v>
      </c>
      <c r="K35" s="95">
        <v>0.2125</v>
      </c>
    </row>
    <row r="36" spans="1:11" s="69" customFormat="1" ht="15" customHeight="1">
      <c r="A36" s="120" t="s">
        <v>130</v>
      </c>
      <c r="B36" s="61">
        <v>0.1556</v>
      </c>
      <c r="C36" s="61">
        <v>0.6504</v>
      </c>
      <c r="D36" s="61">
        <v>2.6102</v>
      </c>
      <c r="E36" s="61">
        <v>1.3734</v>
      </c>
      <c r="F36" s="61">
        <v>0.8821</v>
      </c>
      <c r="G36" s="61">
        <v>0.0789</v>
      </c>
      <c r="H36" s="61">
        <v>1.3519</v>
      </c>
      <c r="I36" s="61">
        <v>2.8925</v>
      </c>
      <c r="J36" s="61">
        <v>1.6112</v>
      </c>
      <c r="K36" s="95">
        <v>0.2142</v>
      </c>
    </row>
    <row r="37" spans="1:11" s="69" customFormat="1" ht="15" customHeight="1">
      <c r="A37" s="120" t="s">
        <v>131</v>
      </c>
      <c r="B37" s="61">
        <v>0.1507</v>
      </c>
      <c r="C37" s="61">
        <v>0.6561</v>
      </c>
      <c r="D37" s="61">
        <v>2.6046</v>
      </c>
      <c r="E37" s="61">
        <v>1.381</v>
      </c>
      <c r="F37" s="61">
        <v>0.8814</v>
      </c>
      <c r="G37" s="61">
        <v>0.0895</v>
      </c>
      <c r="H37" s="61">
        <v>1.461</v>
      </c>
      <c r="I37" s="61">
        <v>2.8997</v>
      </c>
      <c r="J37" s="61">
        <v>1.7026</v>
      </c>
      <c r="K37" s="95">
        <v>0.2314</v>
      </c>
    </row>
    <row r="38" spans="1:11" s="69" customFormat="1" ht="15" customHeight="1">
      <c r="A38" s="120" t="s">
        <v>132</v>
      </c>
      <c r="B38" s="61">
        <v>0.1556</v>
      </c>
      <c r="C38" s="61">
        <v>0.663</v>
      </c>
      <c r="D38" s="61">
        <v>2.5836</v>
      </c>
      <c r="E38" s="61">
        <v>1.3847</v>
      </c>
      <c r="F38" s="61">
        <v>0.8836</v>
      </c>
      <c r="G38" s="61">
        <v>0.0986</v>
      </c>
      <c r="H38" s="61">
        <v>1.3181</v>
      </c>
      <c r="I38" s="61">
        <v>2.8928</v>
      </c>
      <c r="J38" s="61">
        <v>1.5846</v>
      </c>
      <c r="K38" s="95">
        <v>0.2265</v>
      </c>
    </row>
    <row r="39" spans="1:11" s="69" customFormat="1" ht="15" customHeight="1">
      <c r="A39" s="120" t="s">
        <v>133</v>
      </c>
      <c r="B39" s="61">
        <v>0.1585</v>
      </c>
      <c r="C39" s="61">
        <v>0.6803</v>
      </c>
      <c r="D39" s="61">
        <v>2.562</v>
      </c>
      <c r="E39" s="61">
        <v>1.3995</v>
      </c>
      <c r="F39" s="61">
        <v>0.8991</v>
      </c>
      <c r="G39" s="61">
        <v>0.1088</v>
      </c>
      <c r="H39" s="61">
        <v>1.3367</v>
      </c>
      <c r="I39" s="61">
        <v>2.6573</v>
      </c>
      <c r="J39" s="61">
        <v>1.5554</v>
      </c>
      <c r="K39" s="95">
        <v>0.2284</v>
      </c>
    </row>
    <row r="40" spans="1:11" s="69" customFormat="1" ht="15" customHeight="1">
      <c r="A40" s="120" t="s">
        <v>134</v>
      </c>
      <c r="B40" s="61">
        <v>0.1579</v>
      </c>
      <c r="C40" s="61">
        <v>0.6848</v>
      </c>
      <c r="D40" s="61">
        <v>2.534</v>
      </c>
      <c r="E40" s="61">
        <v>1.3959</v>
      </c>
      <c r="F40" s="61">
        <v>0.8955</v>
      </c>
      <c r="G40" s="61">
        <v>0.0963</v>
      </c>
      <c r="H40" s="61">
        <v>1.4196</v>
      </c>
      <c r="I40" s="61">
        <v>2.5196</v>
      </c>
      <c r="J40" s="61">
        <v>1.5957</v>
      </c>
      <c r="K40" s="95">
        <v>0.2352</v>
      </c>
    </row>
    <row r="41" spans="1:11" s="69" customFormat="1" ht="15" customHeight="1">
      <c r="A41" s="120" t="s">
        <v>135</v>
      </c>
      <c r="B41" s="61">
        <v>0.1583</v>
      </c>
      <c r="C41" s="61">
        <v>0.6861</v>
      </c>
      <c r="D41" s="61">
        <v>2.5212</v>
      </c>
      <c r="E41" s="61">
        <v>1.3958</v>
      </c>
      <c r="F41" s="61">
        <v>0.8922</v>
      </c>
      <c r="G41" s="61">
        <v>0.1015</v>
      </c>
      <c r="H41" s="61">
        <v>1.3828</v>
      </c>
      <c r="I41" s="61">
        <v>2.6745</v>
      </c>
      <c r="J41" s="61">
        <v>1.5727</v>
      </c>
      <c r="K41" s="95">
        <v>0.2387</v>
      </c>
    </row>
    <row r="42" spans="1:11" s="69" customFormat="1" ht="15" customHeight="1">
      <c r="A42" s="120" t="s">
        <v>136</v>
      </c>
      <c r="B42" s="61">
        <v>0.1496</v>
      </c>
      <c r="C42" s="61">
        <v>0.6881</v>
      </c>
      <c r="D42" s="61">
        <v>2.5094</v>
      </c>
      <c r="E42" s="61">
        <v>1.3966</v>
      </c>
      <c r="F42" s="61">
        <v>0.8865</v>
      </c>
      <c r="G42" s="61">
        <v>0.1001</v>
      </c>
      <c r="H42" s="61">
        <v>1.3002</v>
      </c>
      <c r="I42" s="61">
        <v>2.6281</v>
      </c>
      <c r="J42" s="61">
        <v>1.4978</v>
      </c>
      <c r="K42" s="95">
        <v>0.2347</v>
      </c>
    </row>
    <row r="43" spans="1:11" s="69" customFormat="1" ht="15" customHeight="1">
      <c r="A43" s="120" t="s">
        <v>127</v>
      </c>
      <c r="B43" s="61">
        <v>0.1511</v>
      </c>
      <c r="C43" s="61">
        <v>0.6877</v>
      </c>
      <c r="D43" s="61">
        <v>2.4692</v>
      </c>
      <c r="E43" s="61">
        <v>1.3849</v>
      </c>
      <c r="F43" s="61">
        <v>0.8705</v>
      </c>
      <c r="G43" s="61">
        <v>0.1109</v>
      </c>
      <c r="H43" s="61">
        <v>1.358</v>
      </c>
      <c r="I43" s="61">
        <v>2.6082</v>
      </c>
      <c r="J43" s="61">
        <v>1.5459</v>
      </c>
      <c r="K43" s="95">
        <v>0.2383</v>
      </c>
    </row>
    <row r="44" spans="1:11" s="69" customFormat="1" ht="15" customHeight="1">
      <c r="A44" s="120" t="s">
        <v>137</v>
      </c>
      <c r="B44" s="61">
        <v>0.1282</v>
      </c>
      <c r="C44" s="61">
        <v>0.5956</v>
      </c>
      <c r="D44" s="61">
        <v>2.5507</v>
      </c>
      <c r="E44" s="61">
        <v>1.361</v>
      </c>
      <c r="F44" s="61">
        <v>0.8461</v>
      </c>
      <c r="G44" s="61">
        <v>0.0746</v>
      </c>
      <c r="H44" s="61">
        <v>1.1814</v>
      </c>
      <c r="I44" s="61">
        <v>2.6126</v>
      </c>
      <c r="J44" s="61">
        <v>1.4062</v>
      </c>
      <c r="K44" s="95">
        <v>0.1881</v>
      </c>
    </row>
    <row r="45" spans="1:11" s="69" customFormat="1" ht="15" customHeight="1">
      <c r="A45" s="120" t="s">
        <v>138</v>
      </c>
      <c r="B45" s="61">
        <v>0.1317</v>
      </c>
      <c r="C45" s="61">
        <v>0.5467</v>
      </c>
      <c r="D45" s="61">
        <v>2.3682</v>
      </c>
      <c r="E45" s="61">
        <v>1.2636</v>
      </c>
      <c r="F45" s="61">
        <v>0.7874</v>
      </c>
      <c r="G45" s="61">
        <v>0.0701</v>
      </c>
      <c r="H45" s="61">
        <v>0.8313</v>
      </c>
      <c r="I45" s="61">
        <v>1.9828</v>
      </c>
      <c r="J45" s="61">
        <v>1.0275</v>
      </c>
      <c r="K45" s="95">
        <v>0.1571</v>
      </c>
    </row>
    <row r="46" spans="1:11" s="69" customFormat="1" ht="15" customHeight="1">
      <c r="A46" s="120" t="s">
        <v>139</v>
      </c>
      <c r="B46" s="61">
        <v>0.1395</v>
      </c>
      <c r="C46" s="61">
        <v>0.5515</v>
      </c>
      <c r="D46" s="61">
        <v>2.365</v>
      </c>
      <c r="E46" s="61">
        <v>1.2683</v>
      </c>
      <c r="F46" s="61">
        <v>0.7938</v>
      </c>
      <c r="G46" s="61">
        <v>0.0673</v>
      </c>
      <c r="H46" s="61">
        <v>0.9668</v>
      </c>
      <c r="I46" s="61">
        <v>2.3818</v>
      </c>
      <c r="J46" s="61">
        <v>1.2315</v>
      </c>
      <c r="K46" s="95">
        <v>0.1671</v>
      </c>
    </row>
    <row r="47" spans="1:11" s="69" customFormat="1" ht="15" customHeight="1">
      <c r="A47" s="120" t="s">
        <v>140</v>
      </c>
      <c r="B47" s="61">
        <v>0.127</v>
      </c>
      <c r="C47" s="61">
        <v>0.6079</v>
      </c>
      <c r="D47" s="61">
        <v>2.5243</v>
      </c>
      <c r="E47" s="61">
        <v>1.3697</v>
      </c>
      <c r="F47" s="61">
        <v>0.8452</v>
      </c>
      <c r="G47" s="61">
        <v>0.0674</v>
      </c>
      <c r="H47" s="61">
        <v>1.315</v>
      </c>
      <c r="I47" s="61">
        <v>2.6134</v>
      </c>
      <c r="J47" s="61">
        <v>1.5502</v>
      </c>
      <c r="K47" s="95">
        <v>0.2033</v>
      </c>
    </row>
    <row r="48" spans="1:11" s="69" customFormat="1" ht="15" customHeight="1">
      <c r="A48" s="120" t="s">
        <v>141</v>
      </c>
      <c r="B48" s="61">
        <v>0.1279</v>
      </c>
      <c r="C48" s="61">
        <v>0.6249</v>
      </c>
      <c r="D48" s="61">
        <v>2.5244</v>
      </c>
      <c r="E48" s="61">
        <v>1.3851</v>
      </c>
      <c r="F48" s="61">
        <v>0.855</v>
      </c>
      <c r="G48" s="61">
        <v>0.0683</v>
      </c>
      <c r="H48" s="61">
        <v>1.3831</v>
      </c>
      <c r="I48" s="61">
        <v>2.6025</v>
      </c>
      <c r="J48" s="61">
        <v>1.5948</v>
      </c>
      <c r="K48" s="95">
        <v>0.2022</v>
      </c>
    </row>
    <row r="49" spans="1:11" s="69" customFormat="1" ht="15" customHeight="1">
      <c r="A49" s="120" t="s">
        <v>142</v>
      </c>
      <c r="B49" s="61">
        <v>0.1357</v>
      </c>
      <c r="C49" s="61">
        <v>0.6471</v>
      </c>
      <c r="D49" s="61">
        <v>2.5188</v>
      </c>
      <c r="E49" s="61">
        <v>1.4021</v>
      </c>
      <c r="F49" s="61">
        <v>0.8629</v>
      </c>
      <c r="G49" s="61">
        <v>0.0819</v>
      </c>
      <c r="H49" s="61">
        <v>1.4111</v>
      </c>
      <c r="I49" s="61">
        <v>2.5351</v>
      </c>
      <c r="J49" s="61">
        <v>1.6118</v>
      </c>
      <c r="K49" s="95">
        <v>0.2143</v>
      </c>
    </row>
    <row r="50" spans="1:11" s="69" customFormat="1" ht="15" customHeight="1">
      <c r="A50" s="120" t="s">
        <v>143</v>
      </c>
      <c r="B50" s="61">
        <v>0.131</v>
      </c>
      <c r="C50" s="61">
        <v>0.6725</v>
      </c>
      <c r="D50" s="61">
        <v>2.5125</v>
      </c>
      <c r="E50" s="61">
        <v>1.422</v>
      </c>
      <c r="F50" s="61">
        <v>0.8732</v>
      </c>
      <c r="G50" s="61">
        <v>0.0804</v>
      </c>
      <c r="H50" s="61">
        <v>1.4675</v>
      </c>
      <c r="I50" s="61">
        <v>2.6183</v>
      </c>
      <c r="J50" s="61">
        <v>1.676</v>
      </c>
      <c r="K50" s="95">
        <v>0.2142</v>
      </c>
    </row>
    <row r="51" spans="1:11" s="69" customFormat="1" ht="15" customHeight="1">
      <c r="A51" s="99" t="s">
        <v>144</v>
      </c>
      <c r="B51" s="61">
        <v>0.1237</v>
      </c>
      <c r="C51" s="61">
        <v>0.7253</v>
      </c>
      <c r="D51" s="61">
        <v>2.4905</v>
      </c>
      <c r="E51" s="61">
        <v>1.4568</v>
      </c>
      <c r="F51" s="61">
        <v>0.8911</v>
      </c>
      <c r="G51" s="61">
        <v>0.0843</v>
      </c>
      <c r="H51" s="61">
        <v>1.4817</v>
      </c>
      <c r="I51" s="61">
        <v>2.7306</v>
      </c>
      <c r="J51" s="61">
        <v>1.6828</v>
      </c>
      <c r="K51" s="95">
        <v>0.2104</v>
      </c>
    </row>
    <row r="52" spans="1:11" s="69" customFormat="1" ht="15" customHeight="1">
      <c r="A52" s="99" t="s">
        <v>145</v>
      </c>
      <c r="B52" s="61">
        <v>0.1368</v>
      </c>
      <c r="C52" s="61">
        <v>0.7857</v>
      </c>
      <c r="D52" s="61">
        <v>2.4882</v>
      </c>
      <c r="E52" s="61">
        <v>1.498</v>
      </c>
      <c r="F52" s="61">
        <v>0.9176</v>
      </c>
      <c r="G52" s="61">
        <v>0.0765</v>
      </c>
      <c r="H52" s="61">
        <v>1.5029</v>
      </c>
      <c r="I52" s="61">
        <v>2.7387</v>
      </c>
      <c r="J52" s="61">
        <v>1.6991</v>
      </c>
      <c r="K52" s="95">
        <v>0.2046</v>
      </c>
    </row>
    <row r="53" spans="1:11" s="69" customFormat="1" ht="15" customHeight="1">
      <c r="A53" s="120" t="s">
        <v>146</v>
      </c>
      <c r="B53" s="61">
        <v>0.1384</v>
      </c>
      <c r="C53" s="61">
        <v>0.8342</v>
      </c>
      <c r="D53" s="61">
        <v>2.4886</v>
      </c>
      <c r="E53" s="61">
        <v>1.5313</v>
      </c>
      <c r="F53" s="61">
        <v>0.9386</v>
      </c>
      <c r="G53" s="61">
        <v>0.0805</v>
      </c>
      <c r="H53" s="61">
        <v>1.5698</v>
      </c>
      <c r="I53" s="61">
        <v>2.7451</v>
      </c>
      <c r="J53" s="61">
        <v>1.7573</v>
      </c>
      <c r="K53" s="95">
        <v>0.2096</v>
      </c>
    </row>
    <row r="54" spans="1:11" s="69" customFormat="1" ht="15" customHeight="1">
      <c r="A54" s="120" t="s">
        <v>147</v>
      </c>
      <c r="B54" s="61">
        <v>0.1315</v>
      </c>
      <c r="C54" s="61">
        <v>0.8797</v>
      </c>
      <c r="D54" s="61">
        <v>2.5145</v>
      </c>
      <c r="E54" s="61">
        <v>1.5728</v>
      </c>
      <c r="F54" s="61">
        <v>0.9552</v>
      </c>
      <c r="G54" s="61">
        <v>0.075</v>
      </c>
      <c r="H54" s="61">
        <v>1.5295</v>
      </c>
      <c r="I54" s="61">
        <v>2.7723</v>
      </c>
      <c r="J54" s="61">
        <v>1.7254</v>
      </c>
      <c r="K54" s="95">
        <v>0.2091</v>
      </c>
    </row>
    <row r="55" spans="1:11" s="69" customFormat="1" ht="15" customHeight="1">
      <c r="A55" s="120" t="s">
        <v>148</v>
      </c>
      <c r="B55" s="61">
        <v>0.1326</v>
      </c>
      <c r="C55" s="61">
        <v>0.9336</v>
      </c>
      <c r="D55" s="61">
        <v>2.5304</v>
      </c>
      <c r="E55" s="61">
        <v>1.6146</v>
      </c>
      <c r="F55" s="61">
        <v>0.976</v>
      </c>
      <c r="G55" s="61">
        <v>0.1014</v>
      </c>
      <c r="H55" s="61">
        <v>1.7454</v>
      </c>
      <c r="I55" s="61">
        <v>2.7899</v>
      </c>
      <c r="J55" s="61">
        <v>1.9071</v>
      </c>
      <c r="K55" s="95">
        <v>0.2398</v>
      </c>
    </row>
    <row r="56" spans="1:11" s="69" customFormat="1" ht="15" customHeight="1">
      <c r="A56" s="120" t="s">
        <v>149</v>
      </c>
      <c r="B56" s="61">
        <v>0.1303</v>
      </c>
      <c r="C56" s="61">
        <v>1.0007</v>
      </c>
      <c r="D56" s="61">
        <v>2.5523</v>
      </c>
      <c r="E56" s="61">
        <v>1.6663</v>
      </c>
      <c r="F56" s="61">
        <v>1.0081</v>
      </c>
      <c r="G56" s="61">
        <v>0.0961</v>
      </c>
      <c r="H56" s="61">
        <v>2.0411</v>
      </c>
      <c r="I56" s="61">
        <v>2.7978</v>
      </c>
      <c r="J56" s="61">
        <v>2.1487</v>
      </c>
      <c r="K56" s="95">
        <v>0.2439</v>
      </c>
    </row>
    <row r="57" spans="1:11" s="69" customFormat="1" ht="15" customHeight="1">
      <c r="A57" s="120" t="s">
        <v>150</v>
      </c>
      <c r="B57" s="61">
        <v>0.1398</v>
      </c>
      <c r="C57" s="61">
        <v>1.0509</v>
      </c>
      <c r="D57" s="61">
        <v>2.5815</v>
      </c>
      <c r="E57" s="61">
        <v>1.7112</v>
      </c>
      <c r="F57" s="61">
        <v>1.0372</v>
      </c>
      <c r="G57" s="61">
        <v>0.106</v>
      </c>
      <c r="H57" s="61">
        <v>1.9528</v>
      </c>
      <c r="I57" s="61">
        <v>2.7628</v>
      </c>
      <c r="J57" s="61">
        <v>2.0613</v>
      </c>
      <c r="K57" s="95">
        <v>0.2576</v>
      </c>
    </row>
    <row r="58" spans="1:11" s="69" customFormat="1" ht="15" customHeight="1">
      <c r="A58" s="120" t="s">
        <v>151</v>
      </c>
      <c r="B58" s="61">
        <v>0.1393</v>
      </c>
      <c r="C58" s="61">
        <v>1.0985</v>
      </c>
      <c r="D58" s="61">
        <v>2.6041</v>
      </c>
      <c r="E58" s="61">
        <v>1.7526</v>
      </c>
      <c r="F58" s="61">
        <v>1.0611</v>
      </c>
      <c r="G58" s="61">
        <v>0.1208</v>
      </c>
      <c r="H58" s="61">
        <v>2.0276</v>
      </c>
      <c r="I58" s="61">
        <v>2.7506</v>
      </c>
      <c r="J58" s="61">
        <v>2.1223</v>
      </c>
      <c r="K58" s="95">
        <v>0.2878</v>
      </c>
    </row>
    <row r="59" spans="1:11" ht="12.75">
      <c r="A59" s="120" t="s">
        <v>152</v>
      </c>
      <c r="B59" s="61">
        <v>0.1399</v>
      </c>
      <c r="C59" s="61">
        <v>1.1374</v>
      </c>
      <c r="D59" s="61">
        <v>2.5525</v>
      </c>
      <c r="E59" s="61">
        <v>1.7565</v>
      </c>
      <c r="F59" s="61">
        <v>1.0648</v>
      </c>
      <c r="G59" s="61">
        <v>0.0945</v>
      </c>
      <c r="H59" s="61">
        <v>2.1044</v>
      </c>
      <c r="I59" s="61">
        <v>2.77</v>
      </c>
      <c r="J59" s="61">
        <v>2.191</v>
      </c>
      <c r="K59" s="95">
        <v>0.2707</v>
      </c>
    </row>
    <row r="60" spans="1:11" ht="12.75">
      <c r="A60" s="120" t="s">
        <v>153</v>
      </c>
      <c r="B60" s="61">
        <v>0.1325</v>
      </c>
      <c r="C60" s="61">
        <v>1.1743</v>
      </c>
      <c r="D60" s="61">
        <v>2.6217</v>
      </c>
      <c r="E60" s="61">
        <v>1.8117</v>
      </c>
      <c r="F60" s="61">
        <v>1.0961</v>
      </c>
      <c r="G60" s="61">
        <v>0.086</v>
      </c>
      <c r="H60" s="61">
        <v>2.4545</v>
      </c>
      <c r="I60" s="61">
        <v>2.7693</v>
      </c>
      <c r="J60" s="61">
        <v>2.4943</v>
      </c>
      <c r="K60" s="95">
        <v>0.2898</v>
      </c>
    </row>
    <row r="61" spans="1:11" ht="12.75">
      <c r="A61" s="120" t="s">
        <v>154</v>
      </c>
      <c r="B61" s="61">
        <v>0.0568</v>
      </c>
      <c r="C61" s="61">
        <v>1.213</v>
      </c>
      <c r="D61" s="61">
        <v>2.6311</v>
      </c>
      <c r="E61" s="61">
        <v>1.8403</v>
      </c>
      <c r="F61" s="61">
        <v>1.0756</v>
      </c>
      <c r="G61" s="61">
        <v>0.1042</v>
      </c>
      <c r="H61" s="61">
        <v>2.3612</v>
      </c>
      <c r="I61" s="61">
        <v>2.7734</v>
      </c>
      <c r="J61" s="61">
        <v>2.4123</v>
      </c>
      <c r="K61" s="95">
        <v>0.2944</v>
      </c>
    </row>
    <row r="62" spans="1:11" ht="12.75">
      <c r="A62" s="120" t="s">
        <v>155</v>
      </c>
      <c r="B62" s="61">
        <v>0.0578</v>
      </c>
      <c r="C62" s="61">
        <v>1.1838</v>
      </c>
      <c r="D62" s="61">
        <v>2.5042</v>
      </c>
      <c r="E62" s="61">
        <v>1.7712</v>
      </c>
      <c r="F62" s="61">
        <v>1.0387</v>
      </c>
      <c r="G62" s="61">
        <v>0.1125</v>
      </c>
      <c r="H62" s="61">
        <v>2.0221</v>
      </c>
      <c r="I62" s="61">
        <v>2.4104</v>
      </c>
      <c r="J62" s="61">
        <v>2.0652</v>
      </c>
      <c r="K62" s="95">
        <v>0.2868</v>
      </c>
    </row>
    <row r="63" spans="1:11" ht="12.75">
      <c r="A63" s="120" t="s">
        <v>156</v>
      </c>
      <c r="B63" s="61">
        <v>0.0561</v>
      </c>
      <c r="C63" s="61">
        <v>1.3454</v>
      </c>
      <c r="D63" s="61">
        <v>2.682</v>
      </c>
      <c r="E63" s="61">
        <v>1.9584</v>
      </c>
      <c r="F63" s="61">
        <v>1.1534</v>
      </c>
      <c r="G63" s="61">
        <v>0.1093</v>
      </c>
      <c r="H63" s="61">
        <v>2.51</v>
      </c>
      <c r="I63" s="61">
        <v>2.8803</v>
      </c>
      <c r="J63" s="61">
        <v>2.5626</v>
      </c>
      <c r="K63" s="95">
        <v>0.3299</v>
      </c>
    </row>
    <row r="64" spans="1:11" ht="13.5" customHeight="1">
      <c r="A64" s="120" t="s">
        <v>157</v>
      </c>
      <c r="B64" s="61">
        <v>0.137</v>
      </c>
      <c r="C64" s="61">
        <v>1.4021</v>
      </c>
      <c r="D64" s="61">
        <v>2.7135</v>
      </c>
      <c r="E64" s="61">
        <v>2.0063</v>
      </c>
      <c r="F64" s="61">
        <v>1.2119</v>
      </c>
      <c r="G64" s="61">
        <v>0.1559</v>
      </c>
      <c r="H64" s="61">
        <v>2.4699</v>
      </c>
      <c r="I64" s="61">
        <v>2.8802</v>
      </c>
      <c r="J64" s="61">
        <v>2.5254</v>
      </c>
      <c r="K64" s="95">
        <v>0.3836</v>
      </c>
    </row>
    <row r="65" spans="1:11" ht="12.75">
      <c r="A65" s="120" t="s">
        <v>158</v>
      </c>
      <c r="B65" s="61">
        <v>0.0623</v>
      </c>
      <c r="C65" s="61">
        <v>1.456</v>
      </c>
      <c r="D65" s="61">
        <v>2.7396</v>
      </c>
      <c r="E65" s="61">
        <v>2.05</v>
      </c>
      <c r="F65" s="61">
        <v>1.2037</v>
      </c>
      <c r="G65" s="61">
        <v>0.1802</v>
      </c>
      <c r="H65" s="61">
        <v>2.4962</v>
      </c>
      <c r="I65" s="61">
        <v>2.9093</v>
      </c>
      <c r="J65" s="61">
        <v>2.5477</v>
      </c>
      <c r="K65" s="95">
        <v>0.4204</v>
      </c>
    </row>
    <row r="66" spans="1:11" ht="12.75">
      <c r="A66" s="120" t="s">
        <v>162</v>
      </c>
      <c r="B66" s="61">
        <v>0.1429</v>
      </c>
      <c r="C66" s="61">
        <v>1.5205</v>
      </c>
      <c r="D66" s="61">
        <v>2.7503</v>
      </c>
      <c r="E66" s="61">
        <v>2.0811</v>
      </c>
      <c r="F66" s="61">
        <v>1.2454</v>
      </c>
      <c r="G66" s="61">
        <v>0.1763</v>
      </c>
      <c r="H66" s="61">
        <v>2.6435</v>
      </c>
      <c r="I66" s="61">
        <v>2.9148</v>
      </c>
      <c r="J66" s="61">
        <v>2.6769</v>
      </c>
      <c r="K66" s="95">
        <v>0.4174</v>
      </c>
    </row>
    <row r="67" spans="1:11" ht="12.75">
      <c r="A67" s="120" t="s">
        <v>166</v>
      </c>
      <c r="B67" s="61">
        <v>0.1307</v>
      </c>
      <c r="C67" s="61">
        <v>1.4095</v>
      </c>
      <c r="D67" s="61">
        <v>2.7309</v>
      </c>
      <c r="E67" s="61">
        <v>2.0139</v>
      </c>
      <c r="F67" s="61">
        <v>1.1881</v>
      </c>
      <c r="G67" s="61">
        <v>0.162</v>
      </c>
      <c r="H67" s="61">
        <v>2.6339</v>
      </c>
      <c r="I67" s="61">
        <v>3.0529</v>
      </c>
      <c r="J67" s="61">
        <v>2.6802</v>
      </c>
      <c r="K67" s="95">
        <v>0.4174</v>
      </c>
    </row>
    <row r="68" spans="1:11" ht="12.75">
      <c r="A68" s="120" t="s">
        <v>167</v>
      </c>
      <c r="B68" s="61">
        <v>0.13</v>
      </c>
      <c r="C68" s="61">
        <v>1.4729</v>
      </c>
      <c r="D68" s="61">
        <v>2.7166</v>
      </c>
      <c r="E68" s="61">
        <v>2.0625</v>
      </c>
      <c r="F68" s="61">
        <v>1.2248</v>
      </c>
      <c r="G68" s="61">
        <v>0.1278</v>
      </c>
      <c r="H68" s="61">
        <v>2.7455</v>
      </c>
      <c r="I68" s="61">
        <v>3.3699</v>
      </c>
      <c r="J68" s="61">
        <v>2.8219</v>
      </c>
      <c r="K68" s="95">
        <v>0.3839</v>
      </c>
    </row>
    <row r="69" spans="1:11" ht="12.75">
      <c r="A69" s="120" t="s">
        <v>168</v>
      </c>
      <c r="B69" s="61">
        <v>0.1274</v>
      </c>
      <c r="C69" s="61">
        <v>1.7078</v>
      </c>
      <c r="D69" s="61">
        <v>2.875</v>
      </c>
      <c r="E69" s="61">
        <v>2.2559</v>
      </c>
      <c r="F69" s="61">
        <v>1.3296</v>
      </c>
      <c r="G69" s="61">
        <v>0.1302</v>
      </c>
      <c r="H69" s="61">
        <v>2.6806</v>
      </c>
      <c r="I69" s="61">
        <v>3.4606</v>
      </c>
      <c r="J69" s="61">
        <v>2.7848</v>
      </c>
      <c r="K69" s="95">
        <v>0.3848</v>
      </c>
    </row>
    <row r="70" spans="1:11" ht="12.75">
      <c r="A70" s="120" t="s">
        <v>169</v>
      </c>
      <c r="B70" s="61">
        <v>0.2151</v>
      </c>
      <c r="C70" s="61">
        <v>1.7569</v>
      </c>
      <c r="D70" s="61">
        <v>2.8975</v>
      </c>
      <c r="E70" s="61">
        <v>2.2932</v>
      </c>
      <c r="F70" s="61">
        <v>1.3883</v>
      </c>
      <c r="G70" s="61">
        <v>0.1389</v>
      </c>
      <c r="H70" s="61">
        <v>2.6032</v>
      </c>
      <c r="I70" s="61">
        <v>3.3585</v>
      </c>
      <c r="J70" s="61">
        <v>2.6868</v>
      </c>
      <c r="K70" s="95">
        <v>0.4055</v>
      </c>
    </row>
    <row r="71" spans="1:11" ht="12.75">
      <c r="A71" s="120" t="s">
        <v>170</v>
      </c>
      <c r="B71" s="61">
        <v>0.1269</v>
      </c>
      <c r="C71" s="61">
        <v>1.7872</v>
      </c>
      <c r="D71" s="61">
        <v>2.9161</v>
      </c>
      <c r="E71" s="61">
        <v>2.32</v>
      </c>
      <c r="F71" s="61">
        <v>1.3677</v>
      </c>
      <c r="G71" s="61">
        <v>0.2092</v>
      </c>
      <c r="H71" s="61">
        <v>2.9009</v>
      </c>
      <c r="I71" s="61">
        <v>3.4727</v>
      </c>
      <c r="J71" s="61">
        <v>2.9645</v>
      </c>
      <c r="K71" s="95">
        <v>0.5422</v>
      </c>
    </row>
    <row r="72" spans="1:11" ht="12.75">
      <c r="A72" s="122" t="s">
        <v>171</v>
      </c>
      <c r="B72" s="72">
        <v>0.0638</v>
      </c>
      <c r="C72" s="73">
        <v>1.8374</v>
      </c>
      <c r="D72" s="73">
        <v>2.939</v>
      </c>
      <c r="E72" s="73">
        <v>2.3567</v>
      </c>
      <c r="F72" s="73">
        <v>1.3531</v>
      </c>
      <c r="G72" s="73">
        <v>0.1441</v>
      </c>
      <c r="H72" s="73">
        <v>2.9032</v>
      </c>
      <c r="I72" s="73">
        <v>3.5026</v>
      </c>
      <c r="J72" s="73">
        <v>2.9718</v>
      </c>
      <c r="K72" s="96">
        <v>0.4694</v>
      </c>
    </row>
    <row r="73" spans="1:9" s="69" customFormat="1" ht="15" customHeight="1">
      <c r="A73" s="114"/>
      <c r="B73" s="61"/>
      <c r="C73" s="61"/>
      <c r="D73" s="61"/>
      <c r="E73" s="61"/>
      <c r="F73" s="61"/>
      <c r="G73" s="61"/>
      <c r="H73" s="61"/>
      <c r="I73" s="61"/>
    </row>
    <row r="74" spans="1:80" s="65" customFormat="1" ht="16.5" customHeight="1">
      <c r="A74" s="173" t="s">
        <v>25</v>
      </c>
      <c r="B74" s="173"/>
      <c r="C74" s="53"/>
      <c r="D74" s="53"/>
      <c r="E74" s="53"/>
      <c r="F74" s="53"/>
      <c r="G74" s="53"/>
      <c r="H74" s="53"/>
      <c r="I74" s="53"/>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row>
    <row r="75" spans="1:80" s="91" customFormat="1" ht="25.5" customHeight="1">
      <c r="A75" s="115"/>
      <c r="B75" s="164" t="s">
        <v>46</v>
      </c>
      <c r="C75" s="165"/>
      <c r="D75" s="165"/>
      <c r="E75" s="165"/>
      <c r="F75" s="166"/>
      <c r="G75" s="164" t="s">
        <v>0</v>
      </c>
      <c r="H75" s="165"/>
      <c r="I75" s="165"/>
      <c r="J75" s="165"/>
      <c r="K75" s="166"/>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s="91" customFormat="1" ht="59.25" customHeight="1">
      <c r="A76" s="116"/>
      <c r="B76" s="171" t="s">
        <v>47</v>
      </c>
      <c r="C76" s="167" t="s">
        <v>1</v>
      </c>
      <c r="D76" s="168"/>
      <c r="E76" s="168"/>
      <c r="F76" s="169"/>
      <c r="G76" s="171" t="s">
        <v>47</v>
      </c>
      <c r="H76" s="167" t="s">
        <v>1</v>
      </c>
      <c r="I76" s="168"/>
      <c r="J76" s="168"/>
      <c r="K76" s="169"/>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row>
    <row r="77" spans="1:80" s="91" customFormat="1" ht="39.75" customHeight="1">
      <c r="A77" s="117"/>
      <c r="B77" s="172"/>
      <c r="C77" s="112" t="s">
        <v>2</v>
      </c>
      <c r="D77" s="112" t="s">
        <v>3</v>
      </c>
      <c r="E77" s="134"/>
      <c r="F77" s="170"/>
      <c r="G77" s="172"/>
      <c r="H77" s="112" t="s">
        <v>2</v>
      </c>
      <c r="I77" s="112" t="s">
        <v>3</v>
      </c>
      <c r="J77" s="134"/>
      <c r="K77" s="170"/>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row>
    <row r="78" spans="1:80" s="65" customFormat="1" ht="15" customHeight="1">
      <c r="A78" s="118" t="s">
        <v>26</v>
      </c>
      <c r="B78" s="61">
        <v>141226.02</v>
      </c>
      <c r="C78" s="61">
        <v>229249.61</v>
      </c>
      <c r="D78" s="61">
        <v>92052.9</v>
      </c>
      <c r="E78" s="61">
        <v>321302.51</v>
      </c>
      <c r="F78" s="61">
        <v>462528.53</v>
      </c>
      <c r="G78" s="61">
        <v>58081.77</v>
      </c>
      <c r="H78" s="61">
        <v>11228.15</v>
      </c>
      <c r="I78" s="61">
        <v>703.83</v>
      </c>
      <c r="J78" s="61">
        <v>11931.99</v>
      </c>
      <c r="K78" s="94">
        <v>70013.76</v>
      </c>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s="65" customFormat="1" ht="15" customHeight="1">
      <c r="A79" s="119" t="s">
        <v>27</v>
      </c>
      <c r="B79" s="61">
        <v>142242.76</v>
      </c>
      <c r="C79" s="61">
        <v>228674.49</v>
      </c>
      <c r="D79" s="61">
        <v>94275.11</v>
      </c>
      <c r="E79" s="61">
        <v>322949.6</v>
      </c>
      <c r="F79" s="61">
        <v>465192.36</v>
      </c>
      <c r="G79" s="61">
        <v>63076.89</v>
      </c>
      <c r="H79" s="61">
        <v>10781.98</v>
      </c>
      <c r="I79" s="61">
        <v>743.23</v>
      </c>
      <c r="J79" s="61">
        <v>11525.21</v>
      </c>
      <c r="K79" s="95">
        <v>74602.1</v>
      </c>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row>
    <row r="80" spans="1:80" s="65" customFormat="1" ht="15" customHeight="1">
      <c r="A80" s="120" t="s">
        <v>28</v>
      </c>
      <c r="B80" s="61">
        <v>144908.51</v>
      </c>
      <c r="C80" s="61">
        <v>227770.51</v>
      </c>
      <c r="D80" s="61">
        <v>95173.06</v>
      </c>
      <c r="E80" s="61">
        <v>322943.57</v>
      </c>
      <c r="F80" s="61">
        <v>467852.08</v>
      </c>
      <c r="G80" s="61">
        <v>60519.17</v>
      </c>
      <c r="H80" s="61">
        <v>10653.48</v>
      </c>
      <c r="I80" s="61">
        <v>745.73</v>
      </c>
      <c r="J80" s="61">
        <v>11399.21</v>
      </c>
      <c r="K80" s="95">
        <v>71918.38</v>
      </c>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row>
    <row r="81" spans="1:80" s="65" customFormat="1" ht="15" customHeight="1">
      <c r="A81" s="120" t="s">
        <v>29</v>
      </c>
      <c r="B81" s="61">
        <v>147262.7</v>
      </c>
      <c r="C81" s="61">
        <v>226874.1</v>
      </c>
      <c r="D81" s="61">
        <v>96283.81</v>
      </c>
      <c r="E81" s="61">
        <v>323157.91</v>
      </c>
      <c r="F81" s="61">
        <v>470420.61</v>
      </c>
      <c r="G81" s="61">
        <v>60936.14</v>
      </c>
      <c r="H81" s="61">
        <v>10117.81</v>
      </c>
      <c r="I81" s="61">
        <v>755.73</v>
      </c>
      <c r="J81" s="61">
        <v>10873.54</v>
      </c>
      <c r="K81" s="95">
        <v>71809.68</v>
      </c>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row>
    <row r="82" spans="1:80" s="65" customFormat="1" ht="15" customHeight="1">
      <c r="A82" s="120" t="s">
        <v>30</v>
      </c>
      <c r="B82" s="61">
        <v>148039.41</v>
      </c>
      <c r="C82" s="61">
        <v>225435.89</v>
      </c>
      <c r="D82" s="61">
        <v>97420.93</v>
      </c>
      <c r="E82" s="61">
        <v>322856.83</v>
      </c>
      <c r="F82" s="61">
        <v>470896.24</v>
      </c>
      <c r="G82" s="61">
        <v>59893.89</v>
      </c>
      <c r="H82" s="61">
        <v>9728.95</v>
      </c>
      <c r="I82" s="61">
        <v>748.2</v>
      </c>
      <c r="J82" s="61">
        <v>10477.15</v>
      </c>
      <c r="K82" s="95">
        <v>70371.04</v>
      </c>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row>
    <row r="83" spans="1:80" s="65" customFormat="1" ht="15" customHeight="1">
      <c r="A83" s="120" t="s">
        <v>31</v>
      </c>
      <c r="B83" s="61">
        <v>149633.89</v>
      </c>
      <c r="C83" s="61">
        <v>224065.63</v>
      </c>
      <c r="D83" s="61">
        <v>98341.76</v>
      </c>
      <c r="E83" s="61">
        <v>322407.38</v>
      </c>
      <c r="F83" s="61">
        <v>472041.27</v>
      </c>
      <c r="G83" s="61">
        <v>59511.83</v>
      </c>
      <c r="H83" s="61">
        <v>10042.14</v>
      </c>
      <c r="I83" s="61">
        <v>768.65</v>
      </c>
      <c r="J83" s="61">
        <v>10810.79</v>
      </c>
      <c r="K83" s="95">
        <v>70322.62</v>
      </c>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row>
    <row r="84" spans="1:80" s="65" customFormat="1" ht="15" customHeight="1">
      <c r="A84" s="120" t="s">
        <v>32</v>
      </c>
      <c r="B84" s="61">
        <v>151484.73</v>
      </c>
      <c r="C84" s="61">
        <v>221789.15</v>
      </c>
      <c r="D84" s="61">
        <v>99070.62</v>
      </c>
      <c r="E84" s="61">
        <v>320859.77</v>
      </c>
      <c r="F84" s="61">
        <v>472344.49</v>
      </c>
      <c r="G84" s="61">
        <v>60227.43</v>
      </c>
      <c r="H84" s="61">
        <v>9821.68</v>
      </c>
      <c r="I84" s="61">
        <v>776.65</v>
      </c>
      <c r="J84" s="61">
        <v>10598.33</v>
      </c>
      <c r="K84" s="95">
        <v>70825.76</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row>
    <row r="85" spans="1:80" s="65" customFormat="1" ht="15" customHeight="1">
      <c r="A85" s="120" t="s">
        <v>33</v>
      </c>
      <c r="B85" s="61">
        <v>153917.56</v>
      </c>
      <c r="C85" s="61">
        <v>220139.65</v>
      </c>
      <c r="D85" s="61">
        <v>100135.46</v>
      </c>
      <c r="E85" s="61">
        <v>320275.11</v>
      </c>
      <c r="F85" s="61">
        <v>474192.67</v>
      </c>
      <c r="G85" s="61">
        <v>62334.05</v>
      </c>
      <c r="H85" s="61">
        <v>9696.98</v>
      </c>
      <c r="I85" s="61">
        <v>906.65</v>
      </c>
      <c r="J85" s="61">
        <v>10603.63</v>
      </c>
      <c r="K85" s="95">
        <v>72937.68</v>
      </c>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row>
    <row r="86" spans="1:80" s="65" customFormat="1" ht="15" customHeight="1">
      <c r="A86" s="120" t="s">
        <v>34</v>
      </c>
      <c r="B86" s="61">
        <v>152265.53</v>
      </c>
      <c r="C86" s="61">
        <v>216763.13</v>
      </c>
      <c r="D86" s="61">
        <v>103453.47</v>
      </c>
      <c r="E86" s="61">
        <v>320216.61</v>
      </c>
      <c r="F86" s="61">
        <v>472482.14</v>
      </c>
      <c r="G86" s="61">
        <v>61378.98</v>
      </c>
      <c r="H86" s="61">
        <v>8865.2</v>
      </c>
      <c r="I86" s="61">
        <v>827.45</v>
      </c>
      <c r="J86" s="61">
        <v>9692.65</v>
      </c>
      <c r="K86" s="95">
        <v>71071.63</v>
      </c>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row>
    <row r="87" spans="1:80" s="65" customFormat="1" ht="15" customHeight="1">
      <c r="A87" s="120" t="s">
        <v>35</v>
      </c>
      <c r="B87" s="61">
        <v>153191.63</v>
      </c>
      <c r="C87" s="61">
        <v>215576.26</v>
      </c>
      <c r="D87" s="61">
        <v>105875.68</v>
      </c>
      <c r="E87" s="61">
        <v>321451.94</v>
      </c>
      <c r="F87" s="61">
        <v>474643.57</v>
      </c>
      <c r="G87" s="61">
        <v>62355.57</v>
      </c>
      <c r="H87" s="61">
        <v>8760.81</v>
      </c>
      <c r="I87" s="61">
        <v>807.46</v>
      </c>
      <c r="J87" s="61">
        <v>9568.27</v>
      </c>
      <c r="K87" s="95">
        <v>71923.84</v>
      </c>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row>
    <row r="88" spans="1:80" s="65" customFormat="1" ht="15" customHeight="1">
      <c r="A88" s="120" t="s">
        <v>36</v>
      </c>
      <c r="B88" s="61">
        <v>155806.29</v>
      </c>
      <c r="C88" s="61">
        <v>214419.04</v>
      </c>
      <c r="D88" s="61">
        <v>107675.03</v>
      </c>
      <c r="E88" s="61">
        <v>322094.07</v>
      </c>
      <c r="F88" s="61">
        <v>477900.36</v>
      </c>
      <c r="G88" s="61">
        <v>63074.16</v>
      </c>
      <c r="H88" s="61">
        <v>7784.1</v>
      </c>
      <c r="I88" s="61">
        <v>878.88</v>
      </c>
      <c r="J88" s="61">
        <v>8662.97</v>
      </c>
      <c r="K88" s="95">
        <v>71737.13</v>
      </c>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row>
    <row r="89" spans="1:80" s="65" customFormat="1" ht="15" customHeight="1">
      <c r="A89" s="120" t="s">
        <v>37</v>
      </c>
      <c r="B89" s="61">
        <v>159355.63</v>
      </c>
      <c r="C89" s="61">
        <v>213202.78</v>
      </c>
      <c r="D89" s="61">
        <v>108964.7</v>
      </c>
      <c r="E89" s="61">
        <v>322167.49</v>
      </c>
      <c r="F89" s="61">
        <v>481523.11</v>
      </c>
      <c r="G89" s="61">
        <v>61573.69</v>
      </c>
      <c r="H89" s="61">
        <v>7962.79</v>
      </c>
      <c r="I89" s="61">
        <v>866.38</v>
      </c>
      <c r="J89" s="61">
        <v>8829.17</v>
      </c>
      <c r="K89" s="95">
        <v>70402.86</v>
      </c>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row>
    <row r="90" spans="1:80" s="65" customFormat="1" ht="15" customHeight="1">
      <c r="A90" s="120" t="s">
        <v>38</v>
      </c>
      <c r="B90" s="61">
        <v>164376.12</v>
      </c>
      <c r="C90" s="61">
        <v>213370.52</v>
      </c>
      <c r="D90" s="61">
        <v>110264.39</v>
      </c>
      <c r="E90" s="61">
        <v>323634.91</v>
      </c>
      <c r="F90" s="61">
        <v>488011.03</v>
      </c>
      <c r="G90" s="61">
        <v>62758.16</v>
      </c>
      <c r="H90" s="61">
        <v>8639.54</v>
      </c>
      <c r="I90" s="61">
        <v>877.38</v>
      </c>
      <c r="J90" s="61">
        <v>9516.91</v>
      </c>
      <c r="K90" s="95">
        <v>72275.08</v>
      </c>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row>
    <row r="91" spans="1:80" s="65" customFormat="1" ht="15" customHeight="1">
      <c r="A91" s="120" t="s">
        <v>39</v>
      </c>
      <c r="B91" s="61">
        <v>165872.94</v>
      </c>
      <c r="C91" s="61">
        <v>212622.35</v>
      </c>
      <c r="D91" s="61">
        <v>111714.26</v>
      </c>
      <c r="E91" s="61">
        <v>324336.61</v>
      </c>
      <c r="F91" s="61">
        <v>490209.56</v>
      </c>
      <c r="G91" s="61">
        <v>65119.68</v>
      </c>
      <c r="H91" s="61">
        <v>9290.95</v>
      </c>
      <c r="I91" s="61">
        <v>880.27</v>
      </c>
      <c r="J91" s="61">
        <v>10171.22</v>
      </c>
      <c r="K91" s="95">
        <v>75290.89</v>
      </c>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row>
    <row r="92" spans="1:80" s="65" customFormat="1" ht="15" customHeight="1">
      <c r="A92" s="120" t="s">
        <v>40</v>
      </c>
      <c r="B92" s="61">
        <v>168976.84</v>
      </c>
      <c r="C92" s="61">
        <v>211635.04</v>
      </c>
      <c r="D92" s="61">
        <v>112932.24</v>
      </c>
      <c r="E92" s="61">
        <v>324567.27</v>
      </c>
      <c r="F92" s="61">
        <v>493544.12</v>
      </c>
      <c r="G92" s="61">
        <v>65022.05</v>
      </c>
      <c r="H92" s="61">
        <v>10278.99</v>
      </c>
      <c r="I92" s="61">
        <v>881.37</v>
      </c>
      <c r="J92" s="61">
        <v>11160.36</v>
      </c>
      <c r="K92" s="95">
        <v>76182.41</v>
      </c>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row>
    <row r="93" spans="1:80" s="65" customFormat="1" ht="15" customHeight="1">
      <c r="A93" s="121" t="s">
        <v>41</v>
      </c>
      <c r="B93" s="61">
        <v>171822.8</v>
      </c>
      <c r="C93" s="61">
        <v>209898.17</v>
      </c>
      <c r="D93" s="61">
        <v>112882.6</v>
      </c>
      <c r="E93" s="61">
        <v>322780.77</v>
      </c>
      <c r="F93" s="61">
        <v>494603.57</v>
      </c>
      <c r="G93" s="61">
        <v>65005.03</v>
      </c>
      <c r="H93" s="61">
        <v>9509.54</v>
      </c>
      <c r="I93" s="61">
        <v>881.37</v>
      </c>
      <c r="J93" s="61">
        <v>10390.91</v>
      </c>
      <c r="K93" s="95">
        <v>75395.94</v>
      </c>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row>
    <row r="94" spans="1:80" s="65" customFormat="1" ht="15" customHeight="1">
      <c r="A94" s="120" t="s">
        <v>42</v>
      </c>
      <c r="B94" s="61">
        <v>179487.26</v>
      </c>
      <c r="C94" s="61">
        <v>209060.21</v>
      </c>
      <c r="D94" s="61">
        <v>112587.69</v>
      </c>
      <c r="E94" s="61">
        <v>321647.9</v>
      </c>
      <c r="F94" s="61">
        <v>501135.16</v>
      </c>
      <c r="G94" s="61">
        <v>65643.95</v>
      </c>
      <c r="H94" s="61">
        <v>10581.54</v>
      </c>
      <c r="I94" s="61">
        <v>889.4</v>
      </c>
      <c r="J94" s="61">
        <v>11470.94</v>
      </c>
      <c r="K94" s="95">
        <v>77114.89</v>
      </c>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row>
    <row r="95" spans="1:80" s="65" customFormat="1" ht="15" customHeight="1">
      <c r="A95" s="120" t="s">
        <v>43</v>
      </c>
      <c r="B95" s="61">
        <v>181298.52</v>
      </c>
      <c r="C95" s="61">
        <v>208577.1</v>
      </c>
      <c r="D95" s="61">
        <v>112730.01</v>
      </c>
      <c r="E95" s="61">
        <v>321307.11</v>
      </c>
      <c r="F95" s="61">
        <v>502605.63</v>
      </c>
      <c r="G95" s="61">
        <v>67429.03</v>
      </c>
      <c r="H95" s="61">
        <v>10542.44</v>
      </c>
      <c r="I95" s="61">
        <v>889.2</v>
      </c>
      <c r="J95" s="61">
        <v>11431.64</v>
      </c>
      <c r="K95" s="95">
        <v>78860.68</v>
      </c>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row>
    <row r="96" spans="1:80" s="65" customFormat="1" ht="15" customHeight="1">
      <c r="A96" s="120" t="s">
        <v>44</v>
      </c>
      <c r="B96" s="61">
        <v>183052.69</v>
      </c>
      <c r="C96" s="61">
        <v>207844.74</v>
      </c>
      <c r="D96" s="61">
        <v>113291.45</v>
      </c>
      <c r="E96" s="61">
        <v>321136.19</v>
      </c>
      <c r="F96" s="61">
        <v>504188.88</v>
      </c>
      <c r="G96" s="61">
        <v>71461.91</v>
      </c>
      <c r="H96" s="61">
        <v>10066.82</v>
      </c>
      <c r="I96" s="61">
        <v>913.32</v>
      </c>
      <c r="J96" s="61">
        <v>10980.14</v>
      </c>
      <c r="K96" s="95">
        <v>82442.04</v>
      </c>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row>
    <row r="97" spans="1:80" s="65" customFormat="1" ht="15" customHeight="1">
      <c r="A97" s="120" t="s">
        <v>118</v>
      </c>
      <c r="B97" s="61">
        <v>185747.16</v>
      </c>
      <c r="C97" s="61">
        <v>206786.94</v>
      </c>
      <c r="D97" s="61">
        <v>114251.04</v>
      </c>
      <c r="E97" s="61">
        <v>321037.98</v>
      </c>
      <c r="F97" s="61">
        <v>506785.13</v>
      </c>
      <c r="G97" s="61">
        <v>70351.15</v>
      </c>
      <c r="H97" s="61">
        <v>9246.88</v>
      </c>
      <c r="I97" s="61">
        <v>920.52</v>
      </c>
      <c r="J97" s="61">
        <v>10167.4</v>
      </c>
      <c r="K97" s="95">
        <v>80518.55</v>
      </c>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row>
    <row r="98" spans="1:80" s="65" customFormat="1" ht="15" customHeight="1">
      <c r="A98" s="120" t="s">
        <v>120</v>
      </c>
      <c r="B98" s="61">
        <v>187893.17</v>
      </c>
      <c r="C98" s="61">
        <v>205096.77</v>
      </c>
      <c r="D98" s="61">
        <v>114078.62</v>
      </c>
      <c r="E98" s="61">
        <v>319175.39</v>
      </c>
      <c r="F98" s="61">
        <v>507068.56</v>
      </c>
      <c r="G98" s="61">
        <v>72006.19</v>
      </c>
      <c r="H98" s="61">
        <v>8558.51</v>
      </c>
      <c r="I98" s="61">
        <v>938.77</v>
      </c>
      <c r="J98" s="61">
        <v>9497.27</v>
      </c>
      <c r="K98" s="95">
        <v>81503.47</v>
      </c>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row>
    <row r="99" spans="1:80" s="65" customFormat="1" ht="15" customHeight="1">
      <c r="A99" s="120" t="s">
        <v>121</v>
      </c>
      <c r="B99" s="61">
        <v>189928.7</v>
      </c>
      <c r="C99" s="61">
        <v>205362.17</v>
      </c>
      <c r="D99" s="61">
        <v>113984.63</v>
      </c>
      <c r="E99" s="61">
        <v>319346.79</v>
      </c>
      <c r="F99" s="61">
        <v>509275.5</v>
      </c>
      <c r="G99" s="61">
        <v>73609.42</v>
      </c>
      <c r="H99" s="61">
        <v>8807.43</v>
      </c>
      <c r="I99" s="61">
        <v>938.77</v>
      </c>
      <c r="J99" s="61">
        <v>9746.19</v>
      </c>
      <c r="K99" s="95">
        <v>83355.62</v>
      </c>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row>
    <row r="100" spans="1:80" s="65" customFormat="1" ht="15" customHeight="1">
      <c r="A100" s="120" t="s">
        <v>122</v>
      </c>
      <c r="B100" s="61">
        <v>192296.12</v>
      </c>
      <c r="C100" s="61">
        <v>204557.16</v>
      </c>
      <c r="D100" s="61">
        <v>114547.64</v>
      </c>
      <c r="E100" s="61">
        <v>319104.8</v>
      </c>
      <c r="F100" s="61">
        <v>511400.92</v>
      </c>
      <c r="G100" s="61">
        <v>73788.36</v>
      </c>
      <c r="H100" s="61">
        <v>8030.19</v>
      </c>
      <c r="I100" s="61">
        <v>938.77</v>
      </c>
      <c r="J100" s="61">
        <v>8968.96</v>
      </c>
      <c r="K100" s="95">
        <v>82757.32</v>
      </c>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row>
    <row r="101" spans="1:80" s="65" customFormat="1" ht="15" customHeight="1">
      <c r="A101" s="120" t="s">
        <v>123</v>
      </c>
      <c r="B101" s="61">
        <v>195470.33</v>
      </c>
      <c r="C101" s="61">
        <v>203998.59</v>
      </c>
      <c r="D101" s="61">
        <v>114664.03</v>
      </c>
      <c r="E101" s="61">
        <v>318662.62</v>
      </c>
      <c r="F101" s="61">
        <v>514132.95</v>
      </c>
      <c r="G101" s="61">
        <v>72996.36</v>
      </c>
      <c r="H101" s="61">
        <v>8492.05</v>
      </c>
      <c r="I101" s="61">
        <v>945.77</v>
      </c>
      <c r="J101" s="61">
        <v>9437.82</v>
      </c>
      <c r="K101" s="95">
        <v>82434.18</v>
      </c>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row>
    <row r="102" spans="1:80" s="65" customFormat="1" ht="15" customHeight="1">
      <c r="A102" s="120" t="s">
        <v>124</v>
      </c>
      <c r="B102" s="61">
        <v>203294.65</v>
      </c>
      <c r="C102" s="61">
        <v>203731.53</v>
      </c>
      <c r="D102" s="61">
        <v>114996.88</v>
      </c>
      <c r="E102" s="61">
        <v>318728.4</v>
      </c>
      <c r="F102" s="61">
        <v>522023.05</v>
      </c>
      <c r="G102" s="61">
        <v>83955.39</v>
      </c>
      <c r="H102" s="61">
        <v>8265.41</v>
      </c>
      <c r="I102" s="61">
        <v>899.77</v>
      </c>
      <c r="J102" s="61">
        <v>9165.17</v>
      </c>
      <c r="K102" s="95">
        <v>93120.56</v>
      </c>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row>
    <row r="103" spans="1:80" s="65" customFormat="1" ht="15" customHeight="1">
      <c r="A103" s="120" t="s">
        <v>125</v>
      </c>
      <c r="B103" s="61">
        <v>204200.92</v>
      </c>
      <c r="C103" s="61">
        <v>203726.38</v>
      </c>
      <c r="D103" s="61">
        <v>115607.04</v>
      </c>
      <c r="E103" s="61">
        <v>319333.42</v>
      </c>
      <c r="F103" s="61">
        <v>523534.34</v>
      </c>
      <c r="G103" s="61">
        <v>82492.87</v>
      </c>
      <c r="H103" s="61">
        <v>7366.46</v>
      </c>
      <c r="I103" s="61">
        <v>927.18</v>
      </c>
      <c r="J103" s="61">
        <v>8293.64</v>
      </c>
      <c r="K103" s="95">
        <v>90786.51</v>
      </c>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row>
    <row r="104" spans="1:80" s="65" customFormat="1" ht="15" customHeight="1">
      <c r="A104" s="120" t="s">
        <v>126</v>
      </c>
      <c r="B104" s="61">
        <v>208844.79</v>
      </c>
      <c r="C104" s="61">
        <v>203717.78</v>
      </c>
      <c r="D104" s="61">
        <v>116079.2</v>
      </c>
      <c r="E104" s="61">
        <v>319796.98</v>
      </c>
      <c r="F104" s="61">
        <v>528641.77</v>
      </c>
      <c r="G104" s="61">
        <v>78458.47</v>
      </c>
      <c r="H104" s="61">
        <v>7016.35</v>
      </c>
      <c r="I104" s="61">
        <v>1184.78</v>
      </c>
      <c r="J104" s="61">
        <v>8201.13</v>
      </c>
      <c r="K104" s="95">
        <v>86659.61</v>
      </c>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row>
    <row r="105" spans="1:11" s="69" customFormat="1" ht="15" customHeight="1">
      <c r="A105" s="120" t="s">
        <v>128</v>
      </c>
      <c r="B105" s="61">
        <v>211062.28</v>
      </c>
      <c r="C105" s="61">
        <v>202833.34</v>
      </c>
      <c r="D105" s="61">
        <v>116717.27</v>
      </c>
      <c r="E105" s="61">
        <v>319550.61</v>
      </c>
      <c r="F105" s="61">
        <v>530612.88</v>
      </c>
      <c r="G105" s="61">
        <v>79367.7</v>
      </c>
      <c r="H105" s="61">
        <v>7440.35</v>
      </c>
      <c r="I105" s="61">
        <v>1188.93</v>
      </c>
      <c r="J105" s="61">
        <v>8629.29</v>
      </c>
      <c r="K105" s="95">
        <v>87996.98</v>
      </c>
    </row>
    <row r="106" spans="1:11" s="69" customFormat="1" ht="15" customHeight="1">
      <c r="A106" s="120" t="s">
        <v>129</v>
      </c>
      <c r="B106" s="61">
        <v>215462.28</v>
      </c>
      <c r="C106" s="61">
        <v>202114.03</v>
      </c>
      <c r="D106" s="61">
        <v>117263.65</v>
      </c>
      <c r="E106" s="61">
        <v>319377.67</v>
      </c>
      <c r="F106" s="61">
        <v>534839.96</v>
      </c>
      <c r="G106" s="61">
        <v>80176.67</v>
      </c>
      <c r="H106" s="61">
        <v>6891.42</v>
      </c>
      <c r="I106" s="61">
        <v>1234.23</v>
      </c>
      <c r="J106" s="61">
        <v>8125.65</v>
      </c>
      <c r="K106" s="95">
        <v>88302.32</v>
      </c>
    </row>
    <row r="107" spans="1:11" s="69" customFormat="1" ht="15" customHeight="1">
      <c r="A107" s="120" t="s">
        <v>130</v>
      </c>
      <c r="B107" s="61">
        <v>216058.78</v>
      </c>
      <c r="C107" s="61">
        <v>201623.43</v>
      </c>
      <c r="D107" s="61">
        <v>117880.69</v>
      </c>
      <c r="E107" s="61">
        <v>319504.12</v>
      </c>
      <c r="F107" s="61">
        <v>535562.9</v>
      </c>
      <c r="G107" s="61">
        <v>83431.52</v>
      </c>
      <c r="H107" s="61">
        <v>6721.28</v>
      </c>
      <c r="I107" s="61">
        <v>1360.21</v>
      </c>
      <c r="J107" s="61">
        <v>8081.49</v>
      </c>
      <c r="K107" s="95">
        <v>91513.01</v>
      </c>
    </row>
    <row r="108" spans="1:11" s="69" customFormat="1" ht="15" customHeight="1">
      <c r="A108" s="120" t="s">
        <v>131</v>
      </c>
      <c r="B108" s="61">
        <v>218645.69</v>
      </c>
      <c r="C108" s="61">
        <v>200807.66</v>
      </c>
      <c r="D108" s="61">
        <v>118965.92</v>
      </c>
      <c r="E108" s="61">
        <v>319773.58</v>
      </c>
      <c r="F108" s="61">
        <v>538419.26</v>
      </c>
      <c r="G108" s="61">
        <v>84405.7</v>
      </c>
      <c r="H108" s="61">
        <v>6772.96</v>
      </c>
      <c r="I108" s="61">
        <v>1367.21</v>
      </c>
      <c r="J108" s="61">
        <v>8140.17</v>
      </c>
      <c r="K108" s="95">
        <v>92545.87</v>
      </c>
    </row>
    <row r="109" spans="1:11" s="69" customFormat="1" ht="15" customHeight="1">
      <c r="A109" s="120" t="s">
        <v>132</v>
      </c>
      <c r="B109" s="61">
        <v>220016.61</v>
      </c>
      <c r="C109" s="61">
        <v>199528.81</v>
      </c>
      <c r="D109" s="61">
        <v>120104.96</v>
      </c>
      <c r="E109" s="61">
        <v>319633.77</v>
      </c>
      <c r="F109" s="61">
        <v>539650.38</v>
      </c>
      <c r="G109" s="61">
        <v>86110.18</v>
      </c>
      <c r="H109" s="61">
        <v>6739.99</v>
      </c>
      <c r="I109" s="61">
        <v>1372.71</v>
      </c>
      <c r="J109" s="61">
        <v>8112.69</v>
      </c>
      <c r="K109" s="95">
        <v>94222.88</v>
      </c>
    </row>
    <row r="110" spans="1:11" s="69" customFormat="1" ht="15" customHeight="1">
      <c r="A110" s="120" t="s">
        <v>133</v>
      </c>
      <c r="B110" s="61">
        <v>215733.14</v>
      </c>
      <c r="C110" s="61">
        <v>197286.33</v>
      </c>
      <c r="D110" s="61">
        <v>122050.72</v>
      </c>
      <c r="E110" s="61">
        <v>319337.05</v>
      </c>
      <c r="F110" s="61">
        <v>535070.19</v>
      </c>
      <c r="G110" s="61">
        <v>88873.26</v>
      </c>
      <c r="H110" s="61">
        <v>6686.02</v>
      </c>
      <c r="I110" s="61">
        <v>1326.59</v>
      </c>
      <c r="J110" s="61">
        <v>8012.61</v>
      </c>
      <c r="K110" s="95">
        <v>96885.87</v>
      </c>
    </row>
    <row r="111" spans="1:11" s="69" customFormat="1" ht="15" customHeight="1">
      <c r="A111" s="120" t="s">
        <v>134</v>
      </c>
      <c r="B111" s="61">
        <v>216784.96</v>
      </c>
      <c r="C111" s="61">
        <v>196632.19</v>
      </c>
      <c r="D111" s="61">
        <v>122864.89</v>
      </c>
      <c r="E111" s="61">
        <v>319497.08</v>
      </c>
      <c r="F111" s="61">
        <v>536282.04</v>
      </c>
      <c r="G111" s="61">
        <v>90496.26</v>
      </c>
      <c r="H111" s="61">
        <v>7757.77</v>
      </c>
      <c r="I111" s="61">
        <v>1479.19</v>
      </c>
      <c r="J111" s="61">
        <v>9236.96</v>
      </c>
      <c r="K111" s="95">
        <v>99733.22</v>
      </c>
    </row>
    <row r="112" spans="1:11" s="69" customFormat="1" ht="15" customHeight="1">
      <c r="A112" s="120" t="s">
        <v>135</v>
      </c>
      <c r="B112" s="61">
        <v>219398.17</v>
      </c>
      <c r="C112" s="61">
        <v>196104.57</v>
      </c>
      <c r="D112" s="61">
        <v>123675.79</v>
      </c>
      <c r="E112" s="61">
        <v>319780.36</v>
      </c>
      <c r="F112" s="61">
        <v>539178.53</v>
      </c>
      <c r="G112" s="61">
        <v>89020.87</v>
      </c>
      <c r="H112" s="61">
        <v>7809.69</v>
      </c>
      <c r="I112" s="61">
        <v>1346.19</v>
      </c>
      <c r="J112" s="61">
        <v>9155.88</v>
      </c>
      <c r="K112" s="95">
        <v>98176.75</v>
      </c>
    </row>
    <row r="113" spans="1:11" s="69" customFormat="1" ht="15" customHeight="1">
      <c r="A113" s="120" t="s">
        <v>136</v>
      </c>
      <c r="B113" s="61">
        <v>221518.94</v>
      </c>
      <c r="C113" s="61">
        <v>195522.43</v>
      </c>
      <c r="D113" s="61">
        <v>124481.73</v>
      </c>
      <c r="E113" s="61">
        <v>320004.16</v>
      </c>
      <c r="F113" s="61">
        <v>541523.1</v>
      </c>
      <c r="G113" s="61">
        <v>84906.06</v>
      </c>
      <c r="H113" s="61">
        <v>7701.28</v>
      </c>
      <c r="I113" s="61">
        <v>1346.19</v>
      </c>
      <c r="J113" s="61">
        <v>9047.47</v>
      </c>
      <c r="K113" s="95">
        <v>93953.53</v>
      </c>
    </row>
    <row r="114" spans="1:11" s="69" customFormat="1" ht="15" customHeight="1">
      <c r="A114" s="120" t="s">
        <v>127</v>
      </c>
      <c r="B114" s="61">
        <v>228777.35</v>
      </c>
      <c r="C114" s="61">
        <v>194734.65</v>
      </c>
      <c r="D114" s="61">
        <v>125207.61</v>
      </c>
      <c r="E114" s="61">
        <v>319942.26</v>
      </c>
      <c r="F114" s="61">
        <v>548719.63</v>
      </c>
      <c r="G114" s="61">
        <v>100189.88</v>
      </c>
      <c r="H114" s="61">
        <v>8296.63</v>
      </c>
      <c r="I114" s="61">
        <v>1467.57</v>
      </c>
      <c r="J114" s="61">
        <v>9764.2</v>
      </c>
      <c r="K114" s="95">
        <v>109954.08</v>
      </c>
    </row>
    <row r="115" spans="1:11" s="69" customFormat="1" ht="15" customHeight="1">
      <c r="A115" s="120" t="s">
        <v>137</v>
      </c>
      <c r="B115" s="61">
        <v>229783.87</v>
      </c>
      <c r="C115" s="61">
        <v>194950.5</v>
      </c>
      <c r="D115" s="61">
        <v>125424.6</v>
      </c>
      <c r="E115" s="61">
        <v>320375.1</v>
      </c>
      <c r="F115" s="61">
        <v>550158.97</v>
      </c>
      <c r="G115" s="61">
        <v>100330.17</v>
      </c>
      <c r="H115" s="61">
        <v>7883.43</v>
      </c>
      <c r="I115" s="61">
        <v>1469.15</v>
      </c>
      <c r="J115" s="61">
        <v>9352.58</v>
      </c>
      <c r="K115" s="95">
        <v>109682.75</v>
      </c>
    </row>
    <row r="116" spans="1:11" s="69" customFormat="1" ht="15" customHeight="1">
      <c r="A116" s="120" t="s">
        <v>138</v>
      </c>
      <c r="B116" s="61">
        <v>232457.02</v>
      </c>
      <c r="C116" s="61">
        <v>194140.04</v>
      </c>
      <c r="D116" s="61">
        <v>125986.18</v>
      </c>
      <c r="E116" s="61">
        <v>320126.21</v>
      </c>
      <c r="F116" s="61">
        <v>552583.24</v>
      </c>
      <c r="G116" s="61">
        <v>93936.07</v>
      </c>
      <c r="H116" s="61">
        <v>7793.4</v>
      </c>
      <c r="I116" s="61">
        <v>1600.4</v>
      </c>
      <c r="J116" s="61">
        <v>9393.8</v>
      </c>
      <c r="K116" s="95">
        <v>103329.87</v>
      </c>
    </row>
    <row r="117" spans="1:11" s="69" customFormat="1" ht="15" customHeight="1">
      <c r="A117" s="120" t="s">
        <v>139</v>
      </c>
      <c r="B117" s="61">
        <v>230808.28</v>
      </c>
      <c r="C117" s="61">
        <v>192459.59</v>
      </c>
      <c r="D117" s="61">
        <v>125805.36</v>
      </c>
      <c r="E117" s="61">
        <v>318264.96</v>
      </c>
      <c r="F117" s="61">
        <v>549073.24</v>
      </c>
      <c r="G117" s="61">
        <v>91299.36</v>
      </c>
      <c r="H117" s="61">
        <v>6956.35</v>
      </c>
      <c r="I117" s="61">
        <v>1600.4</v>
      </c>
      <c r="J117" s="61">
        <v>8556.75</v>
      </c>
      <c r="K117" s="95">
        <v>99856.11</v>
      </c>
    </row>
    <row r="118" spans="1:11" s="69" customFormat="1" ht="15" customHeight="1">
      <c r="A118" s="120" t="s">
        <v>140</v>
      </c>
      <c r="B118" s="61">
        <v>232470.97</v>
      </c>
      <c r="C118" s="61">
        <v>191795.98</v>
      </c>
      <c r="D118" s="61">
        <v>126529.66</v>
      </c>
      <c r="E118" s="61">
        <v>318325.65</v>
      </c>
      <c r="F118" s="61">
        <v>550796.62</v>
      </c>
      <c r="G118" s="61">
        <v>87744.59</v>
      </c>
      <c r="H118" s="61">
        <v>7247.25</v>
      </c>
      <c r="I118" s="61">
        <v>1603.12</v>
      </c>
      <c r="J118" s="61">
        <v>8850.37</v>
      </c>
      <c r="K118" s="95">
        <v>96594.96</v>
      </c>
    </row>
    <row r="119" spans="1:11" s="69" customFormat="1" ht="15" customHeight="1">
      <c r="A119" s="120" t="s">
        <v>141</v>
      </c>
      <c r="B119" s="61">
        <v>232390.16</v>
      </c>
      <c r="C119" s="61">
        <v>191137.46</v>
      </c>
      <c r="D119" s="61">
        <v>127548.94</v>
      </c>
      <c r="E119" s="61">
        <v>318686.39</v>
      </c>
      <c r="F119" s="61">
        <v>551076.55</v>
      </c>
      <c r="G119" s="61">
        <v>88756.08</v>
      </c>
      <c r="H119" s="61">
        <v>7054.97</v>
      </c>
      <c r="I119" s="61">
        <v>1481.82</v>
      </c>
      <c r="J119" s="61">
        <v>8536.79</v>
      </c>
      <c r="K119" s="95">
        <v>97292.87</v>
      </c>
    </row>
    <row r="120" spans="1:11" s="69" customFormat="1" ht="15" customHeight="1">
      <c r="A120" s="120" t="s">
        <v>142</v>
      </c>
      <c r="B120" s="61">
        <v>236918.32</v>
      </c>
      <c r="C120" s="61">
        <v>190672.71</v>
      </c>
      <c r="D120" s="61">
        <v>128909.33</v>
      </c>
      <c r="E120" s="61">
        <v>319582.03</v>
      </c>
      <c r="F120" s="61">
        <v>556500.36</v>
      </c>
      <c r="G120" s="61">
        <v>89849.3</v>
      </c>
      <c r="H120" s="61">
        <v>6994.99</v>
      </c>
      <c r="I120" s="61">
        <v>1520.17</v>
      </c>
      <c r="J120" s="61">
        <v>8515.16</v>
      </c>
      <c r="K120" s="95">
        <v>98364.45</v>
      </c>
    </row>
    <row r="121" spans="1:11" s="69" customFormat="1" ht="15" customHeight="1">
      <c r="A121" s="120" t="s">
        <v>143</v>
      </c>
      <c r="B121" s="61">
        <v>235504.65</v>
      </c>
      <c r="C121" s="61">
        <v>188798.5</v>
      </c>
      <c r="D121" s="61">
        <v>129735.55</v>
      </c>
      <c r="E121" s="61">
        <v>318534.05</v>
      </c>
      <c r="F121" s="61">
        <v>554038.7</v>
      </c>
      <c r="G121" s="61">
        <v>91607.05</v>
      </c>
      <c r="H121" s="61">
        <v>6870.11</v>
      </c>
      <c r="I121" s="61">
        <v>1520.17</v>
      </c>
      <c r="J121" s="61">
        <v>8390.28</v>
      </c>
      <c r="K121" s="95">
        <v>99997.32</v>
      </c>
    </row>
    <row r="122" spans="1:11" s="69" customFormat="1" ht="15" customHeight="1">
      <c r="A122" s="99" t="s">
        <v>144</v>
      </c>
      <c r="B122" s="61">
        <v>233893.25</v>
      </c>
      <c r="C122" s="61">
        <v>185858.91</v>
      </c>
      <c r="D122" s="61">
        <v>131504.06</v>
      </c>
      <c r="E122" s="61">
        <v>317362.97</v>
      </c>
      <c r="F122" s="61">
        <v>551256.23</v>
      </c>
      <c r="G122" s="61">
        <v>93612.59</v>
      </c>
      <c r="H122" s="61">
        <v>6723.87</v>
      </c>
      <c r="I122" s="61">
        <v>1290.17</v>
      </c>
      <c r="J122" s="61">
        <v>8014.04</v>
      </c>
      <c r="K122" s="95">
        <v>101626.63</v>
      </c>
    </row>
    <row r="123" spans="1:11" s="69" customFormat="1" ht="15" customHeight="1">
      <c r="A123" s="99" t="s">
        <v>145</v>
      </c>
      <c r="B123" s="61">
        <v>236295.66</v>
      </c>
      <c r="C123" s="61">
        <v>184904.59</v>
      </c>
      <c r="D123" s="61">
        <v>132992.64</v>
      </c>
      <c r="E123" s="61">
        <v>317897.23</v>
      </c>
      <c r="F123" s="61">
        <v>554192.9</v>
      </c>
      <c r="G123" s="61">
        <v>93881.47</v>
      </c>
      <c r="H123" s="61">
        <v>6770.78</v>
      </c>
      <c r="I123" s="61">
        <v>1277.67</v>
      </c>
      <c r="J123" s="61">
        <v>8048.45</v>
      </c>
      <c r="K123" s="95">
        <v>101929.92</v>
      </c>
    </row>
    <row r="124" spans="1:11" s="69" customFormat="1" ht="15" customHeight="1">
      <c r="A124" s="120" t="s">
        <v>146</v>
      </c>
      <c r="B124" s="61">
        <v>235724.08</v>
      </c>
      <c r="C124" s="61">
        <v>184141.06</v>
      </c>
      <c r="D124" s="61">
        <v>134112.1</v>
      </c>
      <c r="E124" s="61">
        <v>318253.16</v>
      </c>
      <c r="F124" s="61">
        <v>553977.24</v>
      </c>
      <c r="G124" s="61">
        <v>95370.36</v>
      </c>
      <c r="H124" s="61">
        <v>6687.79</v>
      </c>
      <c r="I124" s="61">
        <v>1269.67</v>
      </c>
      <c r="J124" s="61">
        <v>7957.46</v>
      </c>
      <c r="K124" s="95">
        <v>103327.82</v>
      </c>
    </row>
    <row r="125" spans="1:11" s="69" customFormat="1" ht="15" customHeight="1">
      <c r="A125" s="120" t="s">
        <v>147</v>
      </c>
      <c r="B125" s="61">
        <v>238083.83</v>
      </c>
      <c r="C125" s="61">
        <v>182928.07</v>
      </c>
      <c r="D125" s="61">
        <v>134639.01</v>
      </c>
      <c r="E125" s="61">
        <v>317567.08</v>
      </c>
      <c r="F125" s="61">
        <v>555650.91</v>
      </c>
      <c r="G125" s="61">
        <v>91320.23</v>
      </c>
      <c r="H125" s="61">
        <v>6803.76</v>
      </c>
      <c r="I125" s="61">
        <v>1273.27</v>
      </c>
      <c r="J125" s="61">
        <v>8077.03</v>
      </c>
      <c r="K125" s="95">
        <v>99397.26</v>
      </c>
    </row>
    <row r="126" spans="1:11" s="69" customFormat="1" ht="15" customHeight="1">
      <c r="A126" s="120" t="s">
        <v>148</v>
      </c>
      <c r="B126" s="61">
        <v>240516.54</v>
      </c>
      <c r="C126" s="61">
        <v>182016.03</v>
      </c>
      <c r="D126" s="61">
        <v>135341.21</v>
      </c>
      <c r="E126" s="61">
        <v>317357.24</v>
      </c>
      <c r="F126" s="61">
        <v>557674.47</v>
      </c>
      <c r="G126" s="61">
        <v>98825.78</v>
      </c>
      <c r="H126" s="61">
        <v>6931.47</v>
      </c>
      <c r="I126" s="61">
        <v>1270.24</v>
      </c>
      <c r="J126" s="61">
        <v>8201.71</v>
      </c>
      <c r="K126" s="95">
        <v>107027.49</v>
      </c>
    </row>
    <row r="127" spans="1:11" s="69" customFormat="1" ht="15" customHeight="1">
      <c r="A127" s="120" t="s">
        <v>149</v>
      </c>
      <c r="B127" s="61">
        <v>238963.2</v>
      </c>
      <c r="C127" s="61">
        <v>181970.47</v>
      </c>
      <c r="D127" s="61">
        <v>136712.4</v>
      </c>
      <c r="E127" s="61">
        <v>318682.88</v>
      </c>
      <c r="F127" s="61">
        <v>557646.07</v>
      </c>
      <c r="G127" s="61">
        <v>105701.09</v>
      </c>
      <c r="H127" s="61">
        <v>7035.57</v>
      </c>
      <c r="I127" s="61">
        <v>1165.99</v>
      </c>
      <c r="J127" s="61">
        <v>8201.56</v>
      </c>
      <c r="K127" s="95">
        <v>113902.65</v>
      </c>
    </row>
    <row r="128" spans="1:11" ht="15.75" customHeight="1">
      <c r="A128" s="120" t="s">
        <v>150</v>
      </c>
      <c r="B128" s="61">
        <v>240555.72</v>
      </c>
      <c r="C128" s="61">
        <v>182101.7</v>
      </c>
      <c r="D128" s="61">
        <v>138173.64</v>
      </c>
      <c r="E128" s="61">
        <v>320275.33</v>
      </c>
      <c r="F128" s="61">
        <v>560831.05</v>
      </c>
      <c r="G128" s="61">
        <v>98841.43</v>
      </c>
      <c r="H128" s="61">
        <v>7193.57</v>
      </c>
      <c r="I128" s="61">
        <v>1112.99</v>
      </c>
      <c r="J128" s="61">
        <v>8306.56</v>
      </c>
      <c r="K128" s="95">
        <v>107147.99</v>
      </c>
    </row>
    <row r="129" spans="1:11" ht="15.75" customHeight="1">
      <c r="A129" s="120" t="s">
        <v>151</v>
      </c>
      <c r="B129" s="61">
        <v>240990.52</v>
      </c>
      <c r="C129" s="61">
        <v>181681.53</v>
      </c>
      <c r="D129" s="61">
        <v>139559.33</v>
      </c>
      <c r="E129" s="61">
        <v>321240.86</v>
      </c>
      <c r="F129" s="61">
        <v>562231.38</v>
      </c>
      <c r="G129" s="61">
        <v>96201.36</v>
      </c>
      <c r="H129" s="61">
        <v>7611.51</v>
      </c>
      <c r="I129" s="61">
        <v>1146.59</v>
      </c>
      <c r="J129" s="61">
        <v>8758.1</v>
      </c>
      <c r="K129" s="95">
        <v>104959.47</v>
      </c>
    </row>
    <row r="130" spans="1:11" ht="12.75">
      <c r="A130" s="120" t="s">
        <v>152</v>
      </c>
      <c r="B130" s="61">
        <v>240026.78</v>
      </c>
      <c r="C130" s="61">
        <v>180518.77</v>
      </c>
      <c r="D130" s="61">
        <v>140400.47</v>
      </c>
      <c r="E130" s="61">
        <v>320919.24</v>
      </c>
      <c r="F130" s="61">
        <v>560946.02</v>
      </c>
      <c r="G130" s="61">
        <v>94690.56</v>
      </c>
      <c r="H130" s="61">
        <v>7559.1</v>
      </c>
      <c r="I130" s="61">
        <v>1130.44</v>
      </c>
      <c r="J130" s="61">
        <v>8689.54</v>
      </c>
      <c r="K130" s="95">
        <v>103380.09</v>
      </c>
    </row>
    <row r="131" spans="1:15" ht="12.75">
      <c r="A131" s="120" t="s">
        <v>153</v>
      </c>
      <c r="B131" s="61">
        <v>238477.75</v>
      </c>
      <c r="C131" s="61">
        <v>179714.73</v>
      </c>
      <c r="D131" s="61">
        <v>141408.91</v>
      </c>
      <c r="E131" s="61">
        <v>321123.64</v>
      </c>
      <c r="F131" s="61">
        <v>559601.39</v>
      </c>
      <c r="G131" s="61">
        <v>95831.33</v>
      </c>
      <c r="H131" s="61">
        <v>7738.64</v>
      </c>
      <c r="I131" s="61">
        <v>1120.44</v>
      </c>
      <c r="J131" s="61">
        <v>8859.08</v>
      </c>
      <c r="K131" s="95">
        <v>104690.41</v>
      </c>
      <c r="O131" s="124"/>
    </row>
    <row r="132" spans="1:15" ht="12.75">
      <c r="A132" s="120" t="s">
        <v>154</v>
      </c>
      <c r="B132" s="61">
        <v>240745.24</v>
      </c>
      <c r="C132" s="61">
        <v>178850.07</v>
      </c>
      <c r="D132" s="61">
        <v>141873.73</v>
      </c>
      <c r="E132" s="61">
        <v>320723.8</v>
      </c>
      <c r="F132" s="61">
        <v>561469.04</v>
      </c>
      <c r="G132" s="61">
        <v>99272.76</v>
      </c>
      <c r="H132" s="61">
        <v>7806.17</v>
      </c>
      <c r="I132" s="61">
        <v>1106.19</v>
      </c>
      <c r="J132" s="61">
        <v>8912.36</v>
      </c>
      <c r="K132" s="95">
        <v>108185.12</v>
      </c>
      <c r="O132" s="124"/>
    </row>
    <row r="133" spans="1:15" ht="12.75">
      <c r="A133" s="120" t="s">
        <v>155</v>
      </c>
      <c r="B133" s="61">
        <v>238210.21</v>
      </c>
      <c r="C133" s="61">
        <v>177092.35</v>
      </c>
      <c r="D133" s="61">
        <v>141912.86</v>
      </c>
      <c r="E133" s="61">
        <v>319005.21</v>
      </c>
      <c r="F133" s="61">
        <v>557215.42</v>
      </c>
      <c r="G133" s="61">
        <v>100975.88</v>
      </c>
      <c r="H133" s="61">
        <v>8797.17</v>
      </c>
      <c r="I133" s="61">
        <v>1096.89</v>
      </c>
      <c r="J133" s="61">
        <v>9894.07</v>
      </c>
      <c r="K133" s="95">
        <v>110869.95</v>
      </c>
      <c r="O133" s="124"/>
    </row>
    <row r="134" spans="1:15" ht="12.75">
      <c r="A134" s="120" t="s">
        <v>156</v>
      </c>
      <c r="B134" s="61">
        <v>231340.14</v>
      </c>
      <c r="C134" s="61">
        <v>170663.3</v>
      </c>
      <c r="D134" s="61">
        <v>144618.36</v>
      </c>
      <c r="E134" s="61">
        <v>315281.66</v>
      </c>
      <c r="F134" s="61">
        <v>546621.8</v>
      </c>
      <c r="G134" s="61">
        <v>108443.43</v>
      </c>
      <c r="H134" s="61">
        <v>9191.2</v>
      </c>
      <c r="I134" s="61">
        <v>1521.95</v>
      </c>
      <c r="J134" s="61">
        <v>10713.15</v>
      </c>
      <c r="K134" s="95">
        <v>119156.58</v>
      </c>
      <c r="O134" s="124"/>
    </row>
    <row r="135" spans="1:15" ht="12.75">
      <c r="A135" s="120" t="s">
        <v>157</v>
      </c>
      <c r="B135" s="61">
        <v>234137.41</v>
      </c>
      <c r="C135" s="61">
        <v>170839.09</v>
      </c>
      <c r="D135" s="61">
        <v>145968.4</v>
      </c>
      <c r="E135" s="61">
        <v>316807.49</v>
      </c>
      <c r="F135" s="61">
        <v>550944.9</v>
      </c>
      <c r="G135" s="61">
        <v>106767.01</v>
      </c>
      <c r="H135" s="61">
        <v>9816.81</v>
      </c>
      <c r="I135" s="61">
        <v>1536.45</v>
      </c>
      <c r="J135" s="61">
        <v>11353.26</v>
      </c>
      <c r="K135" s="95">
        <v>118120.27</v>
      </c>
      <c r="O135" s="124"/>
    </row>
    <row r="136" spans="1:15" ht="12.75">
      <c r="A136" s="120" t="s">
        <v>158</v>
      </c>
      <c r="B136" s="61">
        <v>235658.93</v>
      </c>
      <c r="C136" s="61">
        <v>170748.53</v>
      </c>
      <c r="D136" s="61">
        <v>147064.47</v>
      </c>
      <c r="E136" s="61">
        <v>317813</v>
      </c>
      <c r="F136" s="61">
        <v>553471.93</v>
      </c>
      <c r="G136" s="61">
        <v>108929.96</v>
      </c>
      <c r="H136" s="61">
        <v>10761.37</v>
      </c>
      <c r="I136" s="61">
        <v>1534.24</v>
      </c>
      <c r="J136" s="61">
        <v>12295.61</v>
      </c>
      <c r="K136" s="95">
        <v>121225.57</v>
      </c>
      <c r="O136" s="124"/>
    </row>
    <row r="137" spans="1:15" ht="12.75">
      <c r="A137" s="120" t="s">
        <v>162</v>
      </c>
      <c r="B137" s="61">
        <v>241970.66</v>
      </c>
      <c r="C137" s="61">
        <v>173719.18</v>
      </c>
      <c r="D137" s="61">
        <v>145528.44</v>
      </c>
      <c r="E137" s="61">
        <v>319247.63</v>
      </c>
      <c r="F137" s="61" t="s">
        <v>163</v>
      </c>
      <c r="G137" s="61">
        <v>116713.91</v>
      </c>
      <c r="H137" s="61">
        <v>10918.64</v>
      </c>
      <c r="I137" s="61">
        <v>1533.65</v>
      </c>
      <c r="J137" s="61">
        <v>12452.29</v>
      </c>
      <c r="K137" s="95">
        <v>129166.2</v>
      </c>
      <c r="O137" s="124"/>
    </row>
    <row r="138" spans="1:15" ht="12.75">
      <c r="A138" s="120" t="s">
        <v>166</v>
      </c>
      <c r="B138" s="61">
        <v>253462.65</v>
      </c>
      <c r="C138" s="61">
        <v>176076.39</v>
      </c>
      <c r="D138" s="61">
        <v>148436.39</v>
      </c>
      <c r="E138" s="61">
        <v>324512.78</v>
      </c>
      <c r="F138" s="61">
        <v>577975.43</v>
      </c>
      <c r="G138" s="61">
        <v>118241.25</v>
      </c>
      <c r="H138" s="61">
        <v>12104.46</v>
      </c>
      <c r="I138" s="61">
        <v>1504.67</v>
      </c>
      <c r="J138" s="61">
        <v>13609.13</v>
      </c>
      <c r="K138" s="95">
        <v>131850.38</v>
      </c>
      <c r="O138" s="124"/>
    </row>
    <row r="139" spans="1:15" ht="12.75">
      <c r="A139" s="120" t="s">
        <v>167</v>
      </c>
      <c r="B139" s="61">
        <v>250764.84</v>
      </c>
      <c r="C139" s="61">
        <v>174380.87</v>
      </c>
      <c r="D139" s="61">
        <v>153318.73</v>
      </c>
      <c r="E139" s="61">
        <v>327699.6</v>
      </c>
      <c r="F139" s="61">
        <v>578464.44</v>
      </c>
      <c r="G139" s="61">
        <v>134238.99</v>
      </c>
      <c r="H139" s="61">
        <v>12288.57</v>
      </c>
      <c r="I139" s="61">
        <v>1813.09</v>
      </c>
      <c r="J139" s="61">
        <v>14101.67</v>
      </c>
      <c r="K139" s="95">
        <v>148340.66</v>
      </c>
      <c r="O139" s="124"/>
    </row>
    <row r="140" spans="1:15" ht="12.75">
      <c r="A140" s="120" t="s">
        <v>168</v>
      </c>
      <c r="B140" s="61">
        <v>254173.59</v>
      </c>
      <c r="C140" s="61">
        <v>174970.03</v>
      </c>
      <c r="D140" s="61">
        <v>154891.14</v>
      </c>
      <c r="E140" s="61">
        <v>329861.18</v>
      </c>
      <c r="F140" s="61">
        <v>584034.77</v>
      </c>
      <c r="G140" s="61">
        <v>127350.06</v>
      </c>
      <c r="H140" s="61">
        <v>11706.69</v>
      </c>
      <c r="I140" s="61">
        <v>1804.66</v>
      </c>
      <c r="J140" s="61">
        <v>13511.35</v>
      </c>
      <c r="K140" s="95">
        <v>140861.41</v>
      </c>
      <c r="O140" s="124"/>
    </row>
    <row r="141" spans="1:15" ht="12.75">
      <c r="A141" s="120" t="s">
        <v>169</v>
      </c>
      <c r="B141" s="61">
        <v>255815.52</v>
      </c>
      <c r="C141" s="61">
        <v>175750.1</v>
      </c>
      <c r="D141" s="61">
        <v>155970.39</v>
      </c>
      <c r="E141" s="61">
        <v>331720.48</v>
      </c>
      <c r="F141" s="61">
        <v>587536.01</v>
      </c>
      <c r="G141" s="61">
        <v>119769.51</v>
      </c>
      <c r="H141" s="61">
        <v>12445.21</v>
      </c>
      <c r="I141" s="61">
        <v>1548.91</v>
      </c>
      <c r="J141" s="61">
        <v>13994.11</v>
      </c>
      <c r="K141" s="95">
        <v>133763.62</v>
      </c>
      <c r="O141" s="124"/>
    </row>
    <row r="142" spans="1:15" ht="12.75">
      <c r="A142" s="120" t="s">
        <v>170</v>
      </c>
      <c r="B142" s="61">
        <v>255177.96</v>
      </c>
      <c r="C142" s="61">
        <v>175519.47</v>
      </c>
      <c r="D142" s="61">
        <v>156912.87</v>
      </c>
      <c r="E142" s="61">
        <v>332432.34</v>
      </c>
      <c r="F142" s="61">
        <v>587610.3</v>
      </c>
      <c r="G142" s="61">
        <v>113203.79</v>
      </c>
      <c r="H142" s="61">
        <v>13832.14</v>
      </c>
      <c r="I142" s="61">
        <v>1729.41</v>
      </c>
      <c r="J142" s="61">
        <v>15561.55</v>
      </c>
      <c r="K142" s="95">
        <v>128765.34</v>
      </c>
      <c r="O142" s="124"/>
    </row>
    <row r="143" spans="1:15" ht="12.75">
      <c r="A143" s="157" t="s">
        <v>171</v>
      </c>
      <c r="B143" s="72">
        <v>259372.6</v>
      </c>
      <c r="C143" s="73">
        <v>176133.81</v>
      </c>
      <c r="D143" s="73">
        <v>157092.84</v>
      </c>
      <c r="E143" s="73">
        <v>333226.65</v>
      </c>
      <c r="F143" s="73">
        <v>592599.25</v>
      </c>
      <c r="G143" s="73">
        <v>116278.12</v>
      </c>
      <c r="H143" s="73">
        <v>13385.21</v>
      </c>
      <c r="I143" s="73">
        <v>1730.87</v>
      </c>
      <c r="J143" s="73">
        <v>15116.07</v>
      </c>
      <c r="K143" s="96">
        <v>131394.19</v>
      </c>
      <c r="O143" s="124"/>
    </row>
  </sheetData>
  <sheetProtection/>
  <mergeCells count="19">
    <mergeCell ref="A74:B74"/>
    <mergeCell ref="H76:J76"/>
    <mergeCell ref="K76:K77"/>
    <mergeCell ref="B76:B77"/>
    <mergeCell ref="G76:G77"/>
    <mergeCell ref="B4:F4"/>
    <mergeCell ref="F5:F6"/>
    <mergeCell ref="K5:K6"/>
    <mergeCell ref="G4:K4"/>
    <mergeCell ref="A3:B3"/>
    <mergeCell ref="B1:K1"/>
    <mergeCell ref="B75:F75"/>
    <mergeCell ref="G75:K75"/>
    <mergeCell ref="C76:E76"/>
    <mergeCell ref="F76:F77"/>
    <mergeCell ref="H5:J5"/>
    <mergeCell ref="B5:B6"/>
    <mergeCell ref="C5:E5"/>
    <mergeCell ref="G5:G6"/>
  </mergeCells>
  <printOptions horizontalCentered="1"/>
  <pageMargins left="0.7480314960629921" right="0.7480314960629921" top="0.5905511811023623" bottom="0.5905511811023623" header="0.5118110236220472" footer="0.5118110236220472"/>
  <pageSetup horizontalDpi="300" verticalDpi="300" orientation="portrait" paperSize="9" scale="76" r:id="rId1"/>
</worksheet>
</file>

<file path=xl/worksheets/sheet4.xml><?xml version="1.0" encoding="utf-8"?>
<worksheet xmlns="http://schemas.openxmlformats.org/spreadsheetml/2006/main" xmlns:r="http://schemas.openxmlformats.org/officeDocument/2006/relationships">
  <sheetPr codeName="Sheet1"/>
  <dimension ref="A1:CB143"/>
  <sheetViews>
    <sheetView zoomScalePageLayoutView="0" workbookViewId="0" topLeftCell="A106">
      <selection activeCell="H156" sqref="H156"/>
    </sheetView>
  </sheetViews>
  <sheetFormatPr defaultColWidth="9.140625" defaultRowHeight="12.75"/>
  <cols>
    <col min="1" max="1" width="12.7109375" style="102" customWidth="1"/>
    <col min="2" max="2" width="11.00390625" style="87" customWidth="1"/>
    <col min="3" max="3" width="11.7109375" style="87" customWidth="1"/>
    <col min="4" max="4" width="9.8515625" style="87" customWidth="1"/>
    <col min="5" max="5" width="13.57421875" style="87" customWidth="1"/>
    <col min="6" max="7" width="12.00390625" style="87" customWidth="1"/>
    <col min="8" max="8" width="11.140625" style="87" customWidth="1"/>
    <col min="9" max="9" width="9.140625" style="87" customWidth="1"/>
    <col min="10" max="10" width="11.28125" style="87" bestFit="1" customWidth="1"/>
    <col min="11" max="16384" width="9.140625" style="87" customWidth="1"/>
  </cols>
  <sheetData>
    <row r="1" spans="1:11" ht="51" customHeight="1">
      <c r="A1" s="128" t="s">
        <v>18</v>
      </c>
      <c r="B1" s="175" t="s">
        <v>48</v>
      </c>
      <c r="C1" s="175"/>
      <c r="D1" s="175"/>
      <c r="E1" s="175"/>
      <c r="F1" s="175"/>
      <c r="G1" s="175"/>
      <c r="H1" s="175"/>
      <c r="I1" s="175"/>
      <c r="J1" s="175"/>
      <c r="K1" s="175"/>
    </row>
    <row r="2" spans="2:8" ht="18" customHeight="1">
      <c r="B2" s="88"/>
      <c r="C2" s="89"/>
      <c r="D2" s="89"/>
      <c r="E2" s="89"/>
      <c r="F2" s="89"/>
      <c r="G2" s="89"/>
      <c r="H2" s="89"/>
    </row>
    <row r="3" spans="1:7" ht="12.75" customHeight="1">
      <c r="A3" s="162" t="s">
        <v>22</v>
      </c>
      <c r="B3" s="162"/>
      <c r="C3" s="90"/>
      <c r="D3" s="90"/>
      <c r="E3" s="90"/>
      <c r="F3" s="90"/>
      <c r="G3" s="90"/>
    </row>
    <row r="4" spans="1:80" s="91" customFormat="1" ht="25.5" customHeight="1">
      <c r="A4" s="115"/>
      <c r="B4" s="164" t="s">
        <v>46</v>
      </c>
      <c r="C4" s="165"/>
      <c r="D4" s="165"/>
      <c r="E4" s="165"/>
      <c r="F4" s="166"/>
      <c r="G4" s="164" t="s">
        <v>0</v>
      </c>
      <c r="H4" s="165"/>
      <c r="I4" s="165"/>
      <c r="J4" s="165"/>
      <c r="K4" s="16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s="91" customFormat="1" ht="59.25" customHeight="1">
      <c r="A5" s="116"/>
      <c r="B5" s="171" t="s">
        <v>47</v>
      </c>
      <c r="C5" s="167" t="s">
        <v>1</v>
      </c>
      <c r="D5" s="168"/>
      <c r="E5" s="168"/>
      <c r="F5" s="169"/>
      <c r="G5" s="171" t="s">
        <v>47</v>
      </c>
      <c r="H5" s="167" t="s">
        <v>1</v>
      </c>
      <c r="I5" s="168"/>
      <c r="J5" s="168"/>
      <c r="K5" s="169"/>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row>
    <row r="6" spans="1:80" s="91" customFormat="1" ht="39.75" customHeight="1">
      <c r="A6" s="117"/>
      <c r="B6" s="172"/>
      <c r="C6" s="112" t="s">
        <v>2</v>
      </c>
      <c r="D6" s="112" t="s">
        <v>3</v>
      </c>
      <c r="E6" s="134"/>
      <c r="F6" s="170"/>
      <c r="G6" s="172"/>
      <c r="H6" s="112" t="s">
        <v>2</v>
      </c>
      <c r="I6" s="112" t="s">
        <v>3</v>
      </c>
      <c r="J6" s="134"/>
      <c r="K6" s="170"/>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65" customFormat="1" ht="15" customHeight="1">
      <c r="A7" s="118" t="s">
        <v>26</v>
      </c>
      <c r="B7" s="61">
        <v>0.0181</v>
      </c>
      <c r="C7" s="61">
        <v>0.1587</v>
      </c>
      <c r="D7" s="61">
        <v>1.1071</v>
      </c>
      <c r="E7" s="61">
        <v>0.2944</v>
      </c>
      <c r="F7" s="61">
        <v>0.1721</v>
      </c>
      <c r="G7" s="61">
        <v>0.0106</v>
      </c>
      <c r="H7" s="61">
        <v>0.1971</v>
      </c>
      <c r="I7" s="61">
        <v>2.2032</v>
      </c>
      <c r="J7" s="61">
        <v>0.3456</v>
      </c>
      <c r="K7" s="94">
        <v>0.0613</v>
      </c>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80" s="65" customFormat="1" ht="15" customHeight="1">
      <c r="A8" s="119" t="s">
        <v>27</v>
      </c>
      <c r="B8" s="61">
        <v>0.0169</v>
      </c>
      <c r="C8" s="61">
        <v>0.1498</v>
      </c>
      <c r="D8" s="61">
        <v>1.0927</v>
      </c>
      <c r="E8" s="61">
        <v>0.2879</v>
      </c>
      <c r="F8" s="61">
        <v>0.168</v>
      </c>
      <c r="G8" s="61">
        <v>0.0097</v>
      </c>
      <c r="H8" s="61">
        <v>0.2152</v>
      </c>
      <c r="I8" s="61">
        <v>2.2036</v>
      </c>
      <c r="J8" s="61">
        <v>0.3555</v>
      </c>
      <c r="K8" s="95">
        <v>0.0627</v>
      </c>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80" s="65" customFormat="1" ht="15" customHeight="1">
      <c r="A9" s="120" t="s">
        <v>28</v>
      </c>
      <c r="B9" s="61">
        <v>0.0161</v>
      </c>
      <c r="C9" s="61">
        <v>0.1469</v>
      </c>
      <c r="D9" s="61">
        <v>1.0786</v>
      </c>
      <c r="E9" s="61">
        <v>0.2845</v>
      </c>
      <c r="F9" s="61">
        <v>0.1647</v>
      </c>
      <c r="G9" s="61">
        <v>0.0092</v>
      </c>
      <c r="H9" s="61">
        <v>0.3289</v>
      </c>
      <c r="I9" s="61">
        <v>2.2118</v>
      </c>
      <c r="J9" s="61">
        <v>0.4619</v>
      </c>
      <c r="K9" s="95">
        <v>0.081</v>
      </c>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80" s="65" customFormat="1" ht="15" customHeight="1">
      <c r="A10" s="120" t="s">
        <v>29</v>
      </c>
      <c r="B10" s="61">
        <v>0.0151</v>
      </c>
      <c r="C10" s="61">
        <v>0.1464</v>
      </c>
      <c r="D10" s="61">
        <v>1.0765</v>
      </c>
      <c r="E10" s="61">
        <v>0.2841</v>
      </c>
      <c r="F10" s="61">
        <v>0.1633</v>
      </c>
      <c r="G10" s="61">
        <v>0.0094</v>
      </c>
      <c r="H10" s="61">
        <v>0.3029</v>
      </c>
      <c r="I10" s="61">
        <v>2.2168</v>
      </c>
      <c r="J10" s="61">
        <v>0.4339</v>
      </c>
      <c r="K10" s="95">
        <v>0.0798</v>
      </c>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80" s="65" customFormat="1" ht="15" customHeight="1">
      <c r="A11" s="120" t="s">
        <v>30</v>
      </c>
      <c r="B11" s="61">
        <v>0.0148</v>
      </c>
      <c r="C11" s="61">
        <v>0.1531</v>
      </c>
      <c r="D11" s="61">
        <v>1.0651</v>
      </c>
      <c r="E11" s="61">
        <v>0.2903</v>
      </c>
      <c r="F11" s="61">
        <v>0.1659</v>
      </c>
      <c r="G11" s="61">
        <v>0.0091</v>
      </c>
      <c r="H11" s="61">
        <v>0.3027</v>
      </c>
      <c r="I11" s="61">
        <v>2.304</v>
      </c>
      <c r="J11" s="61">
        <v>0.4311</v>
      </c>
      <c r="K11" s="95">
        <v>0.0759</v>
      </c>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80" s="65" customFormat="1" ht="15" customHeight="1">
      <c r="A12" s="120" t="s">
        <v>31</v>
      </c>
      <c r="B12" s="61">
        <v>0.0147</v>
      </c>
      <c r="C12" s="61">
        <v>0.1381</v>
      </c>
      <c r="D12" s="61">
        <v>1.0577</v>
      </c>
      <c r="E12" s="61">
        <v>0.2777</v>
      </c>
      <c r="F12" s="61">
        <v>0.1589</v>
      </c>
      <c r="G12" s="61">
        <v>0.009</v>
      </c>
      <c r="H12" s="61">
        <v>0.2947</v>
      </c>
      <c r="I12" s="61">
        <v>2.2634</v>
      </c>
      <c r="J12" s="61">
        <v>0.4234</v>
      </c>
      <c r="K12" s="95">
        <v>0.0747</v>
      </c>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80" s="65" customFormat="1" ht="15" customHeight="1">
      <c r="A13" s="120" t="s">
        <v>32</v>
      </c>
      <c r="B13" s="61">
        <v>0.0146</v>
      </c>
      <c r="C13" s="61">
        <v>0.1425</v>
      </c>
      <c r="D13" s="61">
        <v>1.0562</v>
      </c>
      <c r="E13" s="61">
        <v>0.2822</v>
      </c>
      <c r="F13" s="61">
        <v>0.1611</v>
      </c>
      <c r="G13" s="61">
        <v>0.009</v>
      </c>
      <c r="H13" s="61">
        <v>0.2922</v>
      </c>
      <c r="I13" s="61">
        <v>2.2632</v>
      </c>
      <c r="J13" s="61">
        <v>0.4198</v>
      </c>
      <c r="K13" s="95">
        <v>0.0761</v>
      </c>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80" s="65" customFormat="1" ht="15" customHeight="1">
      <c r="A14" s="120" t="s">
        <v>33</v>
      </c>
      <c r="B14" s="61">
        <v>0.0158</v>
      </c>
      <c r="C14" s="61">
        <v>0.1428</v>
      </c>
      <c r="D14" s="61">
        <v>1.0327</v>
      </c>
      <c r="E14" s="61">
        <v>0.2823</v>
      </c>
      <c r="F14" s="61">
        <v>0.1605</v>
      </c>
      <c r="G14" s="61">
        <v>0.0086</v>
      </c>
      <c r="H14" s="61">
        <v>0.3051</v>
      </c>
      <c r="I14" s="61">
        <v>2.2621</v>
      </c>
      <c r="J14" s="61">
        <v>0.4337</v>
      </c>
      <c r="K14" s="95">
        <v>0.0731</v>
      </c>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80" s="65" customFormat="1" ht="15" customHeight="1">
      <c r="A15" s="120" t="s">
        <v>34</v>
      </c>
      <c r="B15" s="61">
        <v>0.0146</v>
      </c>
      <c r="C15" s="61">
        <v>0.1284</v>
      </c>
      <c r="D15" s="61">
        <v>0.9967</v>
      </c>
      <c r="E15" s="61">
        <v>0.2715</v>
      </c>
      <c r="F15" s="61">
        <v>0.1514</v>
      </c>
      <c r="G15" s="61">
        <v>0.0087</v>
      </c>
      <c r="H15" s="61">
        <v>0.3034</v>
      </c>
      <c r="I15" s="61">
        <v>2.3353</v>
      </c>
      <c r="J15" s="61">
        <v>0.4312</v>
      </c>
      <c r="K15" s="95">
        <v>0.0698</v>
      </c>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80" s="65" customFormat="1" ht="15" customHeight="1">
      <c r="A16" s="120" t="s">
        <v>35</v>
      </c>
      <c r="B16" s="61">
        <v>0.0148</v>
      </c>
      <c r="C16" s="61">
        <v>0.124</v>
      </c>
      <c r="D16" s="61">
        <v>0.9748</v>
      </c>
      <c r="E16" s="61">
        <v>0.2693</v>
      </c>
      <c r="F16" s="61">
        <v>0.1493</v>
      </c>
      <c r="G16" s="61">
        <v>0.009</v>
      </c>
      <c r="H16" s="61">
        <v>0.2891</v>
      </c>
      <c r="I16" s="61">
        <v>2.3739</v>
      </c>
      <c r="J16" s="61">
        <v>0.4107</v>
      </c>
      <c r="K16" s="95">
        <v>0.0714</v>
      </c>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s="65" customFormat="1" ht="15" customHeight="1">
      <c r="A17" s="120" t="s">
        <v>36</v>
      </c>
      <c r="B17" s="61">
        <v>0.0157</v>
      </c>
      <c r="C17" s="61">
        <v>0.1131</v>
      </c>
      <c r="D17" s="61">
        <v>0.9656</v>
      </c>
      <c r="E17" s="61">
        <v>0.2623</v>
      </c>
      <c r="F17" s="61">
        <v>0.1453</v>
      </c>
      <c r="G17" s="61">
        <v>0.0091</v>
      </c>
      <c r="H17" s="61">
        <v>0.2958</v>
      </c>
      <c r="I17" s="61">
        <v>2.3707</v>
      </c>
      <c r="J17" s="61">
        <v>0.4202</v>
      </c>
      <c r="K17" s="95">
        <v>0.0717</v>
      </c>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s="65" customFormat="1" ht="15" customHeight="1">
      <c r="A18" s="120" t="s">
        <v>37</v>
      </c>
      <c r="B18" s="61">
        <v>0.0151</v>
      </c>
      <c r="C18" s="61">
        <v>0.112</v>
      </c>
      <c r="D18" s="61">
        <v>0.9532</v>
      </c>
      <c r="E18" s="61">
        <v>0.2607</v>
      </c>
      <c r="F18" s="61">
        <v>0.1432</v>
      </c>
      <c r="G18" s="61">
        <v>0.0085</v>
      </c>
      <c r="H18" s="61">
        <v>0.3008</v>
      </c>
      <c r="I18" s="61">
        <v>2.4176</v>
      </c>
      <c r="J18" s="61">
        <v>0.4264</v>
      </c>
      <c r="K18" s="95">
        <v>0.0733</v>
      </c>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s="65" customFormat="1" ht="15" customHeight="1">
      <c r="A19" s="120" t="s">
        <v>38</v>
      </c>
      <c r="B19" s="61">
        <v>0.015</v>
      </c>
      <c r="C19" s="61">
        <v>0.1094</v>
      </c>
      <c r="D19" s="61">
        <v>0.9359</v>
      </c>
      <c r="E19" s="61">
        <v>0.258</v>
      </c>
      <c r="F19" s="61">
        <v>0.1407</v>
      </c>
      <c r="G19" s="61">
        <v>0.0084</v>
      </c>
      <c r="H19" s="61">
        <v>0.2592</v>
      </c>
      <c r="I19" s="61">
        <v>2.4011</v>
      </c>
      <c r="J19" s="61">
        <v>0.3933</v>
      </c>
      <c r="K19" s="95">
        <v>0.0647</v>
      </c>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s="65" customFormat="1" ht="15" customHeight="1">
      <c r="A20" s="120" t="s">
        <v>39</v>
      </c>
      <c r="B20" s="61">
        <v>0.0147</v>
      </c>
      <c r="C20" s="61">
        <v>0.1055</v>
      </c>
      <c r="D20" s="61">
        <v>0.9222</v>
      </c>
      <c r="E20" s="61">
        <v>0.2544</v>
      </c>
      <c r="F20" s="61">
        <v>0.1378</v>
      </c>
      <c r="G20" s="61">
        <v>0.0085</v>
      </c>
      <c r="H20" s="61">
        <v>0.2594</v>
      </c>
      <c r="I20" s="61">
        <v>2.4058</v>
      </c>
      <c r="J20" s="61">
        <v>0.4178</v>
      </c>
      <c r="K20" s="95">
        <v>0.0687</v>
      </c>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s="65" customFormat="1" ht="15" customHeight="1">
      <c r="A21" s="120" t="s">
        <v>40</v>
      </c>
      <c r="B21" s="61">
        <v>0.0161</v>
      </c>
      <c r="C21" s="61">
        <v>0.1041</v>
      </c>
      <c r="D21" s="61">
        <v>0.9203</v>
      </c>
      <c r="E21" s="61">
        <v>0.2529</v>
      </c>
      <c r="F21" s="61">
        <v>0.1379</v>
      </c>
      <c r="G21" s="61">
        <v>0.0085</v>
      </c>
      <c r="H21" s="61">
        <v>0.2666</v>
      </c>
      <c r="I21" s="61">
        <v>2.4236</v>
      </c>
      <c r="J21" s="61">
        <v>0.4323</v>
      </c>
      <c r="K21" s="95">
        <v>0.0635</v>
      </c>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s="65" customFormat="1" ht="15" customHeight="1">
      <c r="A22" s="121" t="s">
        <v>41</v>
      </c>
      <c r="B22" s="61">
        <v>0.0151</v>
      </c>
      <c r="C22" s="61">
        <v>0.1087</v>
      </c>
      <c r="D22" s="61">
        <v>0.9119</v>
      </c>
      <c r="E22" s="61">
        <v>0.2555</v>
      </c>
      <c r="F22" s="61">
        <v>0.1391</v>
      </c>
      <c r="G22" s="61">
        <v>0.0089</v>
      </c>
      <c r="H22" s="61">
        <v>0.324</v>
      </c>
      <c r="I22" s="61">
        <v>2.4231</v>
      </c>
      <c r="J22" s="61">
        <v>0.5059</v>
      </c>
      <c r="K22" s="95">
        <v>0.074</v>
      </c>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s="65" customFormat="1" ht="15" customHeight="1">
      <c r="A23" s="120" t="s">
        <v>42</v>
      </c>
      <c r="B23" s="61">
        <v>0.0147</v>
      </c>
      <c r="C23" s="61">
        <v>0.1046</v>
      </c>
      <c r="D23" s="61">
        <v>0.9073</v>
      </c>
      <c r="E23" s="61">
        <v>0.2519</v>
      </c>
      <c r="F23" s="61">
        <v>0.1368</v>
      </c>
      <c r="G23" s="61">
        <v>0.0079</v>
      </c>
      <c r="H23" s="61">
        <v>0.294</v>
      </c>
      <c r="I23" s="61">
        <v>2.4189</v>
      </c>
      <c r="J23" s="61">
        <v>0.4903</v>
      </c>
      <c r="K23" s="95">
        <v>0.0663</v>
      </c>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s="65" customFormat="1" ht="15" customHeight="1">
      <c r="A24" s="120" t="s">
        <v>43</v>
      </c>
      <c r="B24" s="61">
        <v>0.0149</v>
      </c>
      <c r="C24" s="61">
        <v>0.1084</v>
      </c>
      <c r="D24" s="61">
        <v>0.8974</v>
      </c>
      <c r="E24" s="61">
        <v>0.2545</v>
      </c>
      <c r="F24" s="61">
        <v>0.1381</v>
      </c>
      <c r="G24" s="61">
        <v>0.0092</v>
      </c>
      <c r="H24" s="61">
        <v>0.3304</v>
      </c>
      <c r="I24" s="61">
        <v>2.4106</v>
      </c>
      <c r="J24" s="61">
        <v>0.509</v>
      </c>
      <c r="K24" s="95">
        <v>0.0774</v>
      </c>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s="65" customFormat="1" ht="15" customHeight="1">
      <c r="A25" s="120" t="s">
        <v>44</v>
      </c>
      <c r="B25" s="61">
        <v>0.0167</v>
      </c>
      <c r="C25" s="61">
        <v>0.111</v>
      </c>
      <c r="D25" s="61">
        <v>0.8923</v>
      </c>
      <c r="E25" s="61">
        <v>0.2571</v>
      </c>
      <c r="F25" s="61">
        <v>0.1401</v>
      </c>
      <c r="G25" s="61">
        <v>0.0087</v>
      </c>
      <c r="H25" s="61">
        <v>0.3259</v>
      </c>
      <c r="I25" s="61">
        <v>2.4087</v>
      </c>
      <c r="J25" s="61">
        <v>0.5049</v>
      </c>
      <c r="K25" s="95">
        <v>0.0725</v>
      </c>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s="65" customFormat="1" ht="15" customHeight="1">
      <c r="A26" s="120" t="s">
        <v>118</v>
      </c>
      <c r="B26" s="61">
        <v>0.0165</v>
      </c>
      <c r="C26" s="61">
        <v>0.1937</v>
      </c>
      <c r="D26" s="61">
        <v>0.8877919930347948</v>
      </c>
      <c r="E26" s="61">
        <v>0.3249</v>
      </c>
      <c r="F26" s="61">
        <v>0.1728</v>
      </c>
      <c r="G26" s="61">
        <v>0.0097</v>
      </c>
      <c r="H26" s="61">
        <v>0.2195</v>
      </c>
      <c r="I26" s="61">
        <v>2.406376586246254</v>
      </c>
      <c r="J26" s="61">
        <v>0.4055</v>
      </c>
      <c r="K26" s="95">
        <v>0.0642</v>
      </c>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s="65" customFormat="1" ht="15" customHeight="1">
      <c r="A27" s="120" t="s">
        <v>120</v>
      </c>
      <c r="B27" s="61">
        <v>0.0166</v>
      </c>
      <c r="C27" s="61">
        <v>0.1082</v>
      </c>
      <c r="D27" s="61">
        <v>0.8784</v>
      </c>
      <c r="E27" s="61">
        <v>0.2534</v>
      </c>
      <c r="F27" s="61">
        <v>0.1356</v>
      </c>
      <c r="G27" s="61">
        <v>0.0043</v>
      </c>
      <c r="H27" s="61">
        <v>0.3245</v>
      </c>
      <c r="I27" s="61">
        <v>2.4018</v>
      </c>
      <c r="J27" s="61">
        <v>0.506</v>
      </c>
      <c r="K27" s="95">
        <v>0.0672</v>
      </c>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s="65" customFormat="1" ht="15" customHeight="1">
      <c r="A28" s="120" t="s">
        <v>121</v>
      </c>
      <c r="B28" s="61">
        <v>0.0166</v>
      </c>
      <c r="C28" s="61">
        <v>0.1054</v>
      </c>
      <c r="D28" s="61">
        <v>0.8655</v>
      </c>
      <c r="E28" s="61">
        <v>0.2487</v>
      </c>
      <c r="F28" s="61">
        <v>0.1317</v>
      </c>
      <c r="G28" s="61">
        <v>0.0039</v>
      </c>
      <c r="H28" s="61">
        <v>0.3316</v>
      </c>
      <c r="I28" s="61">
        <v>2.4025</v>
      </c>
      <c r="J28" s="61">
        <v>0.5085</v>
      </c>
      <c r="K28" s="95">
        <v>0.0674</v>
      </c>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s="65" customFormat="1" ht="15" customHeight="1">
      <c r="A29" s="120" t="s">
        <v>122</v>
      </c>
      <c r="B29" s="61">
        <v>0.0149</v>
      </c>
      <c r="C29" s="61">
        <v>0.099</v>
      </c>
      <c r="D29" s="61">
        <v>0.8624</v>
      </c>
      <c r="E29" s="61">
        <v>0.2441</v>
      </c>
      <c r="F29" s="61">
        <v>0.1276</v>
      </c>
      <c r="G29" s="61">
        <v>0.0035</v>
      </c>
      <c r="H29" s="61">
        <v>0.2939</v>
      </c>
      <c r="I29" s="61">
        <v>2.3986</v>
      </c>
      <c r="J29" s="61">
        <v>0.4745</v>
      </c>
      <c r="K29" s="95">
        <v>0.062</v>
      </c>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s="65" customFormat="1" ht="15" customHeight="1">
      <c r="A30" s="120" t="s">
        <v>123</v>
      </c>
      <c r="B30" s="61">
        <v>0.0165</v>
      </c>
      <c r="C30" s="61">
        <v>0.1023</v>
      </c>
      <c r="D30" s="61">
        <v>0.8606</v>
      </c>
      <c r="E30" s="61">
        <v>0.2474</v>
      </c>
      <c r="F30" s="61">
        <v>0.1296</v>
      </c>
      <c r="G30" s="61">
        <v>0.0047</v>
      </c>
      <c r="H30" s="61">
        <v>0.2853</v>
      </c>
      <c r="I30" s="61">
        <v>2.3964</v>
      </c>
      <c r="J30" s="61">
        <v>0.4604</v>
      </c>
      <c r="K30" s="95">
        <v>0.0635</v>
      </c>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s="65" customFormat="1" ht="15" customHeight="1">
      <c r="A31" s="120" t="s">
        <v>124</v>
      </c>
      <c r="B31" s="61">
        <v>0.0165</v>
      </c>
      <c r="C31" s="61">
        <v>0.102</v>
      </c>
      <c r="D31" s="61">
        <v>0.8612</v>
      </c>
      <c r="E31" s="61">
        <v>0.2482</v>
      </c>
      <c r="F31" s="61">
        <v>0.1295</v>
      </c>
      <c r="G31" s="61">
        <v>0.0048</v>
      </c>
      <c r="H31" s="61">
        <v>0.3105</v>
      </c>
      <c r="I31" s="61">
        <v>1.0184</v>
      </c>
      <c r="J31" s="61">
        <v>0.3515</v>
      </c>
      <c r="K31" s="95">
        <v>0.0478</v>
      </c>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s="65" customFormat="1" ht="15" customHeight="1">
      <c r="A32" s="120" t="s">
        <v>125</v>
      </c>
      <c r="B32" s="61">
        <v>0.0165</v>
      </c>
      <c r="C32" s="61">
        <v>0.1012</v>
      </c>
      <c r="D32" s="61">
        <v>0.8599</v>
      </c>
      <c r="E32" s="61">
        <v>0.2496</v>
      </c>
      <c r="F32" s="61">
        <v>0.1293</v>
      </c>
      <c r="G32" s="61">
        <v>0.0058</v>
      </c>
      <c r="H32" s="61">
        <v>0.3227</v>
      </c>
      <c r="I32" s="61">
        <v>0.963</v>
      </c>
      <c r="J32" s="61">
        <v>0.3603</v>
      </c>
      <c r="K32" s="95">
        <v>0.0496</v>
      </c>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s="65" customFormat="1" ht="15" customHeight="1">
      <c r="A33" s="120" t="s">
        <v>126</v>
      </c>
      <c r="B33" s="61">
        <v>0.0166</v>
      </c>
      <c r="C33" s="61">
        <v>0.0986</v>
      </c>
      <c r="D33" s="61">
        <v>0.8564</v>
      </c>
      <c r="E33" s="61">
        <v>0.2485</v>
      </c>
      <c r="F33" s="61">
        <v>0.1283</v>
      </c>
      <c r="G33" s="61">
        <v>0.0057</v>
      </c>
      <c r="H33" s="61">
        <v>0.3707</v>
      </c>
      <c r="I33" s="61">
        <v>1.3923</v>
      </c>
      <c r="J33" s="61">
        <v>0.4158</v>
      </c>
      <c r="K33" s="95">
        <v>0.0561</v>
      </c>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11" s="69" customFormat="1" ht="15" customHeight="1">
      <c r="A34" s="120" t="s">
        <v>128</v>
      </c>
      <c r="B34" s="61">
        <v>0.0169</v>
      </c>
      <c r="C34" s="61">
        <v>0.0986</v>
      </c>
      <c r="D34" s="61">
        <v>0.8533</v>
      </c>
      <c r="E34" s="61">
        <v>0.2488</v>
      </c>
      <c r="F34" s="61">
        <v>0.128</v>
      </c>
      <c r="G34" s="61">
        <v>0.0047</v>
      </c>
      <c r="H34" s="61">
        <v>0.3281</v>
      </c>
      <c r="I34" s="61">
        <v>1.3907</v>
      </c>
      <c r="J34" s="61">
        <v>0.3749</v>
      </c>
      <c r="K34" s="95">
        <v>0.0496</v>
      </c>
    </row>
    <row r="35" spans="1:11" s="69" customFormat="1" ht="15" customHeight="1">
      <c r="A35" s="120" t="s">
        <v>129</v>
      </c>
      <c r="B35" s="61">
        <v>0.0169</v>
      </c>
      <c r="C35" s="61">
        <v>0.0991</v>
      </c>
      <c r="D35" s="61">
        <v>0.8524</v>
      </c>
      <c r="E35" s="61">
        <v>0.2509</v>
      </c>
      <c r="F35" s="61">
        <v>0.1286</v>
      </c>
      <c r="G35" s="61">
        <v>0.0043</v>
      </c>
      <c r="H35" s="61">
        <v>0.3369</v>
      </c>
      <c r="I35" s="61">
        <v>1.3716</v>
      </c>
      <c r="J35" s="61">
        <v>0.3843</v>
      </c>
      <c r="K35" s="95">
        <v>0.0495</v>
      </c>
    </row>
    <row r="36" spans="1:11" s="69" customFormat="1" ht="15" customHeight="1">
      <c r="A36" s="120" t="s">
        <v>130</v>
      </c>
      <c r="B36" s="61">
        <v>0.0169</v>
      </c>
      <c r="C36" s="61">
        <v>0.1041</v>
      </c>
      <c r="D36" s="61">
        <v>0.8523</v>
      </c>
      <c r="E36" s="61">
        <v>0.2562</v>
      </c>
      <c r="F36" s="61">
        <v>0.1306</v>
      </c>
      <c r="G36" s="61">
        <v>0.0044</v>
      </c>
      <c r="H36" s="61">
        <v>0.3377</v>
      </c>
      <c r="I36" s="61">
        <v>1.2311</v>
      </c>
      <c r="J36" s="61">
        <v>0.3732</v>
      </c>
      <c r="K36" s="95">
        <v>0.0477</v>
      </c>
    </row>
    <row r="37" spans="1:11" s="69" customFormat="1" ht="15" customHeight="1">
      <c r="A37" s="120" t="s">
        <v>131</v>
      </c>
      <c r="B37" s="61">
        <v>0.0235</v>
      </c>
      <c r="C37" s="61">
        <v>0.1046</v>
      </c>
      <c r="D37" s="61">
        <v>0.8574</v>
      </c>
      <c r="E37" s="61">
        <v>0.2612</v>
      </c>
      <c r="F37" s="61">
        <v>0.1353</v>
      </c>
      <c r="G37" s="61">
        <v>0.0081</v>
      </c>
      <c r="H37" s="61">
        <v>0.3458</v>
      </c>
      <c r="I37" s="61">
        <v>1.2293</v>
      </c>
      <c r="J37" s="61">
        <v>0.3811</v>
      </c>
      <c r="K37" s="95">
        <v>0.0502</v>
      </c>
    </row>
    <row r="38" spans="1:11" s="69" customFormat="1" ht="15" customHeight="1">
      <c r="A38" s="120" t="s">
        <v>132</v>
      </c>
      <c r="B38" s="61">
        <v>0.0172</v>
      </c>
      <c r="C38" s="61">
        <v>0.1056</v>
      </c>
      <c r="D38" s="61">
        <v>0.8646</v>
      </c>
      <c r="E38" s="61">
        <v>0.2674</v>
      </c>
      <c r="F38" s="61">
        <v>0.1337</v>
      </c>
      <c r="G38" s="61">
        <v>0.0037</v>
      </c>
      <c r="H38" s="61">
        <v>0.3367</v>
      </c>
      <c r="I38" s="61">
        <v>0.7211</v>
      </c>
      <c r="J38" s="61">
        <v>0.3609</v>
      </c>
      <c r="K38" s="95">
        <v>0.0417</v>
      </c>
    </row>
    <row r="39" spans="1:11" s="69" customFormat="1" ht="15" customHeight="1">
      <c r="A39" s="120" t="s">
        <v>133</v>
      </c>
      <c r="B39" s="61">
        <v>0.0171</v>
      </c>
      <c r="C39" s="61">
        <v>0.1158</v>
      </c>
      <c r="D39" s="61">
        <v>0.8792</v>
      </c>
      <c r="E39" s="61">
        <v>0.2925</v>
      </c>
      <c r="F39" s="61">
        <v>0.1428</v>
      </c>
      <c r="G39" s="61">
        <v>0.004</v>
      </c>
      <c r="H39" s="61">
        <v>0.3107</v>
      </c>
      <c r="I39" s="61">
        <v>0.732</v>
      </c>
      <c r="J39" s="61">
        <v>0.3377</v>
      </c>
      <c r="K39" s="95">
        <v>0.036</v>
      </c>
    </row>
    <row r="40" spans="1:11" s="69" customFormat="1" ht="15" customHeight="1">
      <c r="A40" s="120" t="s">
        <v>134</v>
      </c>
      <c r="B40" s="61">
        <v>0.0171</v>
      </c>
      <c r="C40" s="61">
        <v>0.1189</v>
      </c>
      <c r="D40" s="61">
        <v>0.8814</v>
      </c>
      <c r="E40" s="61">
        <v>0.2992</v>
      </c>
      <c r="F40" s="61">
        <v>0.145</v>
      </c>
      <c r="G40" s="61">
        <v>0.0044</v>
      </c>
      <c r="H40" s="61">
        <v>0.2817</v>
      </c>
      <c r="I40" s="61">
        <v>0.7352</v>
      </c>
      <c r="J40" s="61">
        <v>0.3107</v>
      </c>
      <c r="K40" s="95">
        <v>0.0329</v>
      </c>
    </row>
    <row r="41" spans="1:11" s="69" customFormat="1" ht="15" customHeight="1">
      <c r="A41" s="120" t="s">
        <v>135</v>
      </c>
      <c r="B41" s="61">
        <v>0.0172</v>
      </c>
      <c r="C41" s="61">
        <v>0.1184</v>
      </c>
      <c r="D41" s="61">
        <v>0.8883</v>
      </c>
      <c r="E41" s="61">
        <v>0.3036</v>
      </c>
      <c r="F41" s="61">
        <v>0.1455</v>
      </c>
      <c r="G41" s="61">
        <v>0.0037</v>
      </c>
      <c r="H41" s="61">
        <v>0.2434</v>
      </c>
      <c r="I41" s="61">
        <v>0.7366</v>
      </c>
      <c r="J41" s="61">
        <v>0.2762</v>
      </c>
      <c r="K41" s="95">
        <v>0.0287</v>
      </c>
    </row>
    <row r="42" spans="1:11" s="69" customFormat="1" ht="15" customHeight="1">
      <c r="A42" s="120" t="s">
        <v>136</v>
      </c>
      <c r="B42" s="61">
        <v>0.0169</v>
      </c>
      <c r="C42" s="61">
        <v>0.119</v>
      </c>
      <c r="D42" s="61">
        <v>0.894</v>
      </c>
      <c r="E42" s="61">
        <v>0.3078</v>
      </c>
      <c r="F42" s="61">
        <v>0.1462</v>
      </c>
      <c r="G42" s="61">
        <v>0.0043</v>
      </c>
      <c r="H42" s="61">
        <v>0.2553</v>
      </c>
      <c r="I42" s="61">
        <v>0.7357</v>
      </c>
      <c r="J42" s="61">
        <v>0.287</v>
      </c>
      <c r="K42" s="95">
        <v>0.0302</v>
      </c>
    </row>
    <row r="43" spans="1:11" s="69" customFormat="1" ht="15" customHeight="1">
      <c r="A43" s="120" t="s">
        <v>127</v>
      </c>
      <c r="B43" s="61">
        <v>0.0167</v>
      </c>
      <c r="C43" s="61">
        <v>0.1314</v>
      </c>
      <c r="D43" s="61">
        <v>0.9524</v>
      </c>
      <c r="E43" s="61">
        <v>0.3354</v>
      </c>
      <c r="F43" s="61">
        <v>0.1565</v>
      </c>
      <c r="G43" s="61">
        <v>0.0042</v>
      </c>
      <c r="H43" s="61">
        <v>0.2342</v>
      </c>
      <c r="I43" s="61">
        <v>0.7587</v>
      </c>
      <c r="J43" s="61">
        <v>0.2647</v>
      </c>
      <c r="K43" s="95">
        <v>0.0319</v>
      </c>
    </row>
    <row r="44" spans="1:11" s="69" customFormat="1" ht="15" customHeight="1">
      <c r="A44" s="120" t="s">
        <v>137</v>
      </c>
      <c r="B44" s="61">
        <v>0.0164</v>
      </c>
      <c r="C44" s="61">
        <v>0.1226</v>
      </c>
      <c r="D44" s="61">
        <v>0.9001</v>
      </c>
      <c r="E44" s="61">
        <v>0.3173</v>
      </c>
      <c r="F44" s="61">
        <v>0.1473</v>
      </c>
      <c r="G44" s="61">
        <v>0.0041</v>
      </c>
      <c r="H44" s="61">
        <v>0.265</v>
      </c>
      <c r="I44" s="61">
        <v>0.7602</v>
      </c>
      <c r="J44" s="61">
        <v>0.2921</v>
      </c>
      <c r="K44" s="95">
        <v>0.0355</v>
      </c>
    </row>
    <row r="45" spans="1:11" s="69" customFormat="1" ht="15" customHeight="1">
      <c r="A45" s="120" t="s">
        <v>138</v>
      </c>
      <c r="B45" s="61">
        <v>0.0163</v>
      </c>
      <c r="C45" s="61">
        <v>0.1145</v>
      </c>
      <c r="D45" s="61">
        <v>0.8689</v>
      </c>
      <c r="E45" s="61">
        <v>0.3035</v>
      </c>
      <c r="F45" s="61">
        <v>0.1416</v>
      </c>
      <c r="G45" s="61">
        <v>0.004</v>
      </c>
      <c r="H45" s="61">
        <v>0.2635</v>
      </c>
      <c r="I45" s="61">
        <v>0.4454</v>
      </c>
      <c r="J45" s="61">
        <v>0.2737</v>
      </c>
      <c r="K45" s="95">
        <v>0.0332</v>
      </c>
    </row>
    <row r="46" spans="1:11" s="69" customFormat="1" ht="15" customHeight="1">
      <c r="A46" s="120" t="s">
        <v>139</v>
      </c>
      <c r="B46" s="61">
        <v>0.0163</v>
      </c>
      <c r="C46" s="61">
        <v>0.1208</v>
      </c>
      <c r="D46" s="61">
        <v>0.8663</v>
      </c>
      <c r="E46" s="61">
        <v>0.3081</v>
      </c>
      <c r="F46" s="61">
        <v>0.1439</v>
      </c>
      <c r="G46" s="61">
        <v>0.0063</v>
      </c>
      <c r="H46" s="61">
        <v>0.2678</v>
      </c>
      <c r="I46" s="61">
        <v>0.3863</v>
      </c>
      <c r="J46" s="61">
        <v>0.2752</v>
      </c>
      <c r="K46" s="95">
        <v>0.0351</v>
      </c>
    </row>
    <row r="47" spans="1:11" s="69" customFormat="1" ht="15" customHeight="1">
      <c r="A47" s="120" t="s">
        <v>140</v>
      </c>
      <c r="B47" s="61">
        <v>0.0191</v>
      </c>
      <c r="C47" s="61">
        <v>0.1378</v>
      </c>
      <c r="D47" s="61">
        <v>0.9044</v>
      </c>
      <c r="E47" s="61">
        <v>0.3347</v>
      </c>
      <c r="F47" s="61">
        <v>0.1561</v>
      </c>
      <c r="G47" s="61">
        <v>0.0046</v>
      </c>
      <c r="H47" s="61">
        <v>0.3284</v>
      </c>
      <c r="I47" s="61">
        <v>0.7169</v>
      </c>
      <c r="J47" s="61">
        <v>0.3506</v>
      </c>
      <c r="K47" s="95">
        <v>0.0394</v>
      </c>
    </row>
    <row r="48" spans="1:11" s="69" customFormat="1" ht="15" customHeight="1">
      <c r="A48" s="120" t="s">
        <v>141</v>
      </c>
      <c r="B48" s="61">
        <v>0.019</v>
      </c>
      <c r="C48" s="61">
        <v>0.1601</v>
      </c>
      <c r="D48" s="61">
        <v>0.9137</v>
      </c>
      <c r="E48" s="61">
        <v>0.3559</v>
      </c>
      <c r="F48" s="61">
        <v>0.1652</v>
      </c>
      <c r="G48" s="61">
        <v>0.0032</v>
      </c>
      <c r="H48" s="61">
        <v>0.3399</v>
      </c>
      <c r="I48" s="61">
        <v>1.4031</v>
      </c>
      <c r="J48" s="61">
        <v>0.4184</v>
      </c>
      <c r="K48" s="95">
        <v>0.0469</v>
      </c>
    </row>
    <row r="49" spans="1:11" s="69" customFormat="1" ht="15" customHeight="1">
      <c r="A49" s="120" t="s">
        <v>142</v>
      </c>
      <c r="B49" s="61">
        <v>0.019</v>
      </c>
      <c r="C49" s="61">
        <v>0.1778</v>
      </c>
      <c r="D49" s="61">
        <v>0.9389</v>
      </c>
      <c r="E49" s="61">
        <v>0.3788</v>
      </c>
      <c r="F49" s="61">
        <v>0.1739</v>
      </c>
      <c r="G49" s="61">
        <v>0.0033</v>
      </c>
      <c r="H49" s="61">
        <v>0.3496</v>
      </c>
      <c r="I49" s="61">
        <v>1.4019</v>
      </c>
      <c r="J49" s="61">
        <v>0.4302</v>
      </c>
      <c r="K49" s="95">
        <v>0.0451</v>
      </c>
    </row>
    <row r="50" spans="1:11" s="69" customFormat="1" ht="15" customHeight="1">
      <c r="A50" s="120" t="s">
        <v>143</v>
      </c>
      <c r="B50" s="61">
        <v>0.0211</v>
      </c>
      <c r="C50" s="61">
        <v>0.2091</v>
      </c>
      <c r="D50" s="61">
        <v>0.9568</v>
      </c>
      <c r="E50" s="61">
        <v>0.4088</v>
      </c>
      <c r="F50" s="61">
        <v>0.1863</v>
      </c>
      <c r="G50" s="61">
        <v>0.0038</v>
      </c>
      <c r="H50" s="61">
        <v>0.3692</v>
      </c>
      <c r="I50" s="61">
        <v>1.416</v>
      </c>
      <c r="J50" s="61">
        <v>0.4477</v>
      </c>
      <c r="K50" s="95">
        <v>0.0476</v>
      </c>
    </row>
    <row r="51" spans="1:11" s="69" customFormat="1" ht="15" customHeight="1">
      <c r="A51" s="99" t="s">
        <v>144</v>
      </c>
      <c r="B51" s="61">
        <v>0.0211</v>
      </c>
      <c r="C51" s="61">
        <v>0.2765</v>
      </c>
      <c r="D51" s="61">
        <v>1.0586</v>
      </c>
      <c r="E51" s="61">
        <v>0.5018</v>
      </c>
      <c r="F51" s="61">
        <v>0.2259</v>
      </c>
      <c r="G51" s="61">
        <v>0.0045</v>
      </c>
      <c r="H51" s="61">
        <v>0.3762</v>
      </c>
      <c r="I51" s="61">
        <v>1.4523</v>
      </c>
      <c r="J51" s="61">
        <v>0.4533</v>
      </c>
      <c r="K51" s="95">
        <v>0.0493</v>
      </c>
    </row>
    <row r="52" spans="1:11" s="69" customFormat="1" ht="15" customHeight="1">
      <c r="A52" s="99" t="s">
        <v>145</v>
      </c>
      <c r="B52" s="61">
        <v>0.0206</v>
      </c>
      <c r="C52" s="61">
        <v>0.3059</v>
      </c>
      <c r="D52" s="61">
        <v>1.0932</v>
      </c>
      <c r="E52" s="61">
        <v>0.5438</v>
      </c>
      <c r="F52" s="61">
        <v>0.2426</v>
      </c>
      <c r="G52" s="61">
        <v>0.0039</v>
      </c>
      <c r="H52" s="61">
        <v>0.5202</v>
      </c>
      <c r="I52" s="61">
        <v>1.6265</v>
      </c>
      <c r="J52" s="61">
        <v>0.5879</v>
      </c>
      <c r="K52" s="95">
        <v>0.0768</v>
      </c>
    </row>
    <row r="53" spans="1:11" s="69" customFormat="1" ht="15" customHeight="1">
      <c r="A53" s="120" t="s">
        <v>146</v>
      </c>
      <c r="B53" s="61">
        <v>0.0209</v>
      </c>
      <c r="C53" s="61">
        <v>0.339</v>
      </c>
      <c r="D53" s="61">
        <v>1.1087</v>
      </c>
      <c r="E53" s="61">
        <v>0.5743</v>
      </c>
      <c r="F53" s="61">
        <v>0.2601</v>
      </c>
      <c r="G53" s="61">
        <v>0.0098</v>
      </c>
      <c r="H53" s="61">
        <v>0.5316</v>
      </c>
      <c r="I53" s="61">
        <v>1.7364</v>
      </c>
      <c r="J53" s="61">
        <v>0.6213</v>
      </c>
      <c r="K53" s="95">
        <v>0.0881</v>
      </c>
    </row>
    <row r="54" spans="1:11" s="69" customFormat="1" ht="15" customHeight="1">
      <c r="A54" s="120" t="s">
        <v>147</v>
      </c>
      <c r="B54" s="61">
        <v>0.0213</v>
      </c>
      <c r="C54" s="61">
        <v>0.3614</v>
      </c>
      <c r="D54" s="61">
        <v>1.1287</v>
      </c>
      <c r="E54" s="61">
        <v>0.5991</v>
      </c>
      <c r="F54" s="61">
        <v>0.2734</v>
      </c>
      <c r="G54" s="61">
        <v>0.0117</v>
      </c>
      <c r="H54" s="61">
        <v>0.6663</v>
      </c>
      <c r="I54" s="61">
        <v>1.7466</v>
      </c>
      <c r="J54" s="61">
        <v>0.7356</v>
      </c>
      <c r="K54" s="95">
        <v>0.1221</v>
      </c>
    </row>
    <row r="55" spans="1:11" s="69" customFormat="1" ht="15" customHeight="1">
      <c r="A55" s="120" t="s">
        <v>148</v>
      </c>
      <c r="B55" s="61">
        <v>0.0218</v>
      </c>
      <c r="C55" s="61">
        <v>0.4044</v>
      </c>
      <c r="D55" s="61">
        <v>1.1689</v>
      </c>
      <c r="E55" s="61">
        <v>0.647</v>
      </c>
      <c r="F55" s="61">
        <v>0.2938</v>
      </c>
      <c r="G55" s="61">
        <v>0.016</v>
      </c>
      <c r="H55" s="61">
        <v>0.7158</v>
      </c>
      <c r="I55" s="61">
        <v>1.7799</v>
      </c>
      <c r="J55" s="61">
        <v>0.7823</v>
      </c>
      <c r="K55" s="95">
        <v>0.1375</v>
      </c>
    </row>
    <row r="56" spans="1:11" s="69" customFormat="1" ht="15" customHeight="1">
      <c r="A56" s="120" t="s">
        <v>149</v>
      </c>
      <c r="B56" s="61">
        <v>0.0256</v>
      </c>
      <c r="C56" s="61">
        <v>0.457</v>
      </c>
      <c r="D56" s="61">
        <v>1.2227</v>
      </c>
      <c r="E56" s="61">
        <v>0.7043</v>
      </c>
      <c r="F56" s="61">
        <v>0.3265</v>
      </c>
      <c r="G56" s="61">
        <v>0.0318</v>
      </c>
      <c r="H56" s="61">
        <v>0.7471</v>
      </c>
      <c r="I56" s="61">
        <v>1.926</v>
      </c>
      <c r="J56" s="61">
        <v>0.8231</v>
      </c>
      <c r="K56" s="95">
        <v>0.1601</v>
      </c>
    </row>
    <row r="57" spans="1:11" s="69" customFormat="1" ht="15" customHeight="1">
      <c r="A57" s="120" t="s">
        <v>150</v>
      </c>
      <c r="B57" s="61">
        <v>0.0235</v>
      </c>
      <c r="C57" s="61">
        <v>0.4942</v>
      </c>
      <c r="D57" s="61">
        <v>1.2522</v>
      </c>
      <c r="E57" s="61">
        <v>0.7419</v>
      </c>
      <c r="F57" s="61">
        <v>0.3452</v>
      </c>
      <c r="G57" s="61">
        <v>0.0276</v>
      </c>
      <c r="H57" s="61">
        <v>0.7662</v>
      </c>
      <c r="I57" s="61">
        <v>1.922</v>
      </c>
      <c r="J57" s="61">
        <v>0.8406</v>
      </c>
      <c r="K57" s="95">
        <v>0.1621</v>
      </c>
    </row>
    <row r="58" spans="1:11" s="69" customFormat="1" ht="15" customHeight="1">
      <c r="A58" s="120" t="s">
        <v>151</v>
      </c>
      <c r="B58" s="61">
        <v>0.023</v>
      </c>
      <c r="C58" s="61">
        <v>0.5267</v>
      </c>
      <c r="D58" s="61">
        <v>1.2681</v>
      </c>
      <c r="E58" s="61">
        <v>0.7707</v>
      </c>
      <c r="F58" s="61">
        <v>0.3604</v>
      </c>
      <c r="G58" s="61">
        <v>0.0278</v>
      </c>
      <c r="H58" s="61">
        <v>0.9633</v>
      </c>
      <c r="I58" s="61">
        <v>1.9483</v>
      </c>
      <c r="J58" s="61">
        <v>1.0572</v>
      </c>
      <c r="K58" s="95">
        <v>0.2061</v>
      </c>
    </row>
    <row r="59" spans="1:80" ht="12.75">
      <c r="A59" s="120" t="s">
        <v>152</v>
      </c>
      <c r="B59" s="61">
        <v>0.0233</v>
      </c>
      <c r="C59" s="61">
        <v>0.5654</v>
      </c>
      <c r="D59" s="61">
        <v>1.2937</v>
      </c>
      <c r="E59" s="61">
        <v>0.8085</v>
      </c>
      <c r="F59" s="61">
        <v>0.3804</v>
      </c>
      <c r="G59" s="61">
        <v>0.028</v>
      </c>
      <c r="H59" s="61">
        <v>0.9162</v>
      </c>
      <c r="I59" s="61">
        <v>1.9484</v>
      </c>
      <c r="J59" s="61">
        <v>1.0073</v>
      </c>
      <c r="K59" s="95">
        <v>0.2055</v>
      </c>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row>
    <row r="60" spans="1:80" ht="12.75">
      <c r="A60" s="120" t="s">
        <v>153</v>
      </c>
      <c r="B60" s="61">
        <v>0.0245</v>
      </c>
      <c r="C60" s="61">
        <v>0.5993</v>
      </c>
      <c r="D60" s="61">
        <v>1.3125</v>
      </c>
      <c r="E60" s="61">
        <v>0.8386</v>
      </c>
      <c r="F60" s="61">
        <v>0.3954</v>
      </c>
      <c r="G60" s="61">
        <v>0.0264</v>
      </c>
      <c r="H60" s="61">
        <v>1.0854</v>
      </c>
      <c r="I60" s="61">
        <v>1.9559</v>
      </c>
      <c r="J60" s="61">
        <v>1.1631</v>
      </c>
      <c r="K60" s="95">
        <v>0.2279</v>
      </c>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row>
    <row r="61" spans="1:80" ht="12.75">
      <c r="A61" s="120" t="s">
        <v>154</v>
      </c>
      <c r="B61" s="61">
        <v>0.024</v>
      </c>
      <c r="C61" s="61">
        <v>0.6319</v>
      </c>
      <c r="D61" s="61">
        <v>1.3365</v>
      </c>
      <c r="E61" s="61">
        <v>0.8682</v>
      </c>
      <c r="F61" s="61">
        <v>0.4109</v>
      </c>
      <c r="G61" s="61">
        <v>0.0243</v>
      </c>
      <c r="H61" s="61">
        <v>1.1343</v>
      </c>
      <c r="I61" s="61">
        <v>1.9652</v>
      </c>
      <c r="J61" s="61">
        <v>1.2272</v>
      </c>
      <c r="K61" s="95">
        <v>0.1974</v>
      </c>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row>
    <row r="62" spans="1:80" ht="12.75">
      <c r="A62" s="120" t="s">
        <v>155</v>
      </c>
      <c r="B62" s="61">
        <v>0.0237</v>
      </c>
      <c r="C62" s="61">
        <v>0.6314</v>
      </c>
      <c r="D62" s="61">
        <v>1.2087</v>
      </c>
      <c r="E62" s="61">
        <v>0.8276</v>
      </c>
      <c r="F62" s="61">
        <v>0.3927</v>
      </c>
      <c r="G62" s="61">
        <v>0.0315</v>
      </c>
      <c r="H62" s="61">
        <v>1.0148</v>
      </c>
      <c r="I62" s="61">
        <v>1.7947</v>
      </c>
      <c r="J62" s="61">
        <v>1.1027</v>
      </c>
      <c r="K62" s="95">
        <v>0.1795</v>
      </c>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row>
    <row r="63" spans="1:80" ht="12.75">
      <c r="A63" s="120" t="s">
        <v>156</v>
      </c>
      <c r="B63" s="61">
        <v>0.0241</v>
      </c>
      <c r="C63" s="61">
        <v>0.7765</v>
      </c>
      <c r="D63" s="61">
        <v>1.4323</v>
      </c>
      <c r="E63" s="61">
        <v>1.0114</v>
      </c>
      <c r="F63" s="61">
        <v>0.4865</v>
      </c>
      <c r="G63" s="61">
        <v>0.0293</v>
      </c>
      <c r="H63" s="61">
        <v>1.3231</v>
      </c>
      <c r="I63" s="61">
        <v>2.1544</v>
      </c>
      <c r="J63" s="61">
        <v>1.4</v>
      </c>
      <c r="K63" s="95">
        <v>0.2252</v>
      </c>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row>
    <row r="64" spans="1:80" ht="12.75">
      <c r="A64" s="120" t="s">
        <v>157</v>
      </c>
      <c r="B64" s="61">
        <v>0.0246</v>
      </c>
      <c r="C64" s="61">
        <v>0.8294</v>
      </c>
      <c r="D64" s="61">
        <v>1.4855</v>
      </c>
      <c r="E64" s="61">
        <v>1.0654</v>
      </c>
      <c r="F64" s="61">
        <v>0.5146</v>
      </c>
      <c r="G64" s="61">
        <v>0.0299</v>
      </c>
      <c r="H64" s="61">
        <v>1.4298</v>
      </c>
      <c r="I64" s="61">
        <v>2.0865</v>
      </c>
      <c r="J64" s="61">
        <v>1.5229</v>
      </c>
      <c r="K64" s="95">
        <v>0.2643</v>
      </c>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row>
    <row r="65" spans="1:80" ht="12.75">
      <c r="A65" s="120" t="s">
        <v>158</v>
      </c>
      <c r="B65" s="61">
        <v>0.024</v>
      </c>
      <c r="C65" s="61">
        <v>0.8814</v>
      </c>
      <c r="D65" s="61">
        <v>1.515</v>
      </c>
      <c r="E65" s="61">
        <v>1.1107</v>
      </c>
      <c r="F65" s="61">
        <v>0.5376</v>
      </c>
      <c r="G65" s="61">
        <v>0.0342</v>
      </c>
      <c r="H65" s="61">
        <v>1.545</v>
      </c>
      <c r="I65" s="61">
        <v>2.1123</v>
      </c>
      <c r="J65" s="61">
        <v>1.6243</v>
      </c>
      <c r="K65" s="95">
        <v>0.2884</v>
      </c>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row>
    <row r="66" spans="1:80" ht="12.75">
      <c r="A66" s="120" t="s">
        <v>162</v>
      </c>
      <c r="B66" s="61">
        <v>0.0244</v>
      </c>
      <c r="C66" s="61">
        <v>0.9057</v>
      </c>
      <c r="D66" s="61">
        <v>1.5379</v>
      </c>
      <c r="E66" s="61">
        <v>1.1373</v>
      </c>
      <c r="F66" s="61">
        <v>0.5524</v>
      </c>
      <c r="G66" s="61">
        <v>0.0342</v>
      </c>
      <c r="H66" s="61">
        <v>1.5692</v>
      </c>
      <c r="I66" s="61">
        <v>2.1089</v>
      </c>
      <c r="J66" s="61">
        <v>1.6621</v>
      </c>
      <c r="K66" s="95">
        <v>0.3025</v>
      </c>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row>
    <row r="67" spans="1:80" ht="12.75">
      <c r="A67" s="120" t="s">
        <v>166</v>
      </c>
      <c r="B67" s="61">
        <v>0.0226</v>
      </c>
      <c r="C67" s="61">
        <v>0.9001</v>
      </c>
      <c r="D67" s="61">
        <v>1.5871</v>
      </c>
      <c r="E67" s="61">
        <v>1.1553</v>
      </c>
      <c r="F67" s="61">
        <v>0.5619</v>
      </c>
      <c r="G67" s="61">
        <v>0.0336</v>
      </c>
      <c r="H67" s="61">
        <v>1.6582</v>
      </c>
      <c r="I67" s="61">
        <v>2.1547</v>
      </c>
      <c r="J67" s="61">
        <v>1.7324</v>
      </c>
      <c r="K67" s="95">
        <v>0.3025</v>
      </c>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row>
    <row r="68" spans="1:80" ht="12.75">
      <c r="A68" s="120" t="s">
        <v>167</v>
      </c>
      <c r="B68" s="61">
        <v>0.0243</v>
      </c>
      <c r="C68" s="61">
        <v>0.9197</v>
      </c>
      <c r="D68" s="61">
        <v>1.6017</v>
      </c>
      <c r="E68" s="61">
        <v>1.1781</v>
      </c>
      <c r="F68" s="61">
        <v>0.5762</v>
      </c>
      <c r="G68" s="61">
        <v>0.033</v>
      </c>
      <c r="H68" s="61">
        <v>1.7057</v>
      </c>
      <c r="I68" s="61">
        <v>2.1586</v>
      </c>
      <c r="J68" s="61">
        <v>1.7785</v>
      </c>
      <c r="K68" s="95">
        <v>0.307</v>
      </c>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row>
    <row r="69" spans="1:80" ht="12.75">
      <c r="A69" s="120" t="s">
        <v>168</v>
      </c>
      <c r="B69" s="61">
        <v>0.0415</v>
      </c>
      <c r="C69" s="61">
        <v>1.0512</v>
      </c>
      <c r="D69" s="61">
        <v>1.6353</v>
      </c>
      <c r="E69" s="61">
        <v>1.2735</v>
      </c>
      <c r="F69" s="61">
        <v>0.6318</v>
      </c>
      <c r="G69" s="61">
        <v>0.0364</v>
      </c>
      <c r="H69" s="61">
        <v>1.7379</v>
      </c>
      <c r="I69" s="61">
        <v>2.1924</v>
      </c>
      <c r="J69" s="61">
        <v>1.8117</v>
      </c>
      <c r="K69" s="95">
        <v>0.3305</v>
      </c>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row>
    <row r="70" spans="1:80" ht="12.75">
      <c r="A70" s="120" t="s">
        <v>169</v>
      </c>
      <c r="B70" s="61">
        <v>0.0395</v>
      </c>
      <c r="C70" s="61">
        <v>1.0805</v>
      </c>
      <c r="D70" s="61">
        <v>1.6611</v>
      </c>
      <c r="E70" s="61">
        <v>1.3036</v>
      </c>
      <c r="F70" s="61">
        <v>0.6475</v>
      </c>
      <c r="G70" s="61">
        <v>0.0663</v>
      </c>
      <c r="H70" s="61">
        <v>1.7986</v>
      </c>
      <c r="I70" s="61">
        <v>2.2233</v>
      </c>
      <c r="J70" s="61">
        <v>1.8741</v>
      </c>
      <c r="K70" s="95">
        <v>0.3484</v>
      </c>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row>
    <row r="71" spans="1:80" ht="12.75">
      <c r="A71" s="120" t="s">
        <v>170</v>
      </c>
      <c r="B71" s="61">
        <v>0.0373</v>
      </c>
      <c r="C71" s="61">
        <v>1.0858</v>
      </c>
      <c r="D71" s="61">
        <v>1.671</v>
      </c>
      <c r="E71" s="61">
        <v>1.3109</v>
      </c>
      <c r="F71" s="61">
        <v>0.6505</v>
      </c>
      <c r="G71" s="61">
        <v>0.0725</v>
      </c>
      <c r="H71" s="61">
        <v>1.8756</v>
      </c>
      <c r="I71" s="61">
        <v>2.2491</v>
      </c>
      <c r="J71" s="61">
        <v>1.9421</v>
      </c>
      <c r="K71" s="95">
        <v>0.38</v>
      </c>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row>
    <row r="72" spans="1:80" ht="12.75">
      <c r="A72" s="122" t="s">
        <v>171</v>
      </c>
      <c r="B72" s="72">
        <v>0.0336</v>
      </c>
      <c r="C72" s="73">
        <v>1.1073</v>
      </c>
      <c r="D72" s="73">
        <v>1.6949</v>
      </c>
      <c r="E72" s="73">
        <v>1.334</v>
      </c>
      <c r="F72" s="73">
        <v>0.6577</v>
      </c>
      <c r="G72" s="73">
        <v>0.0557</v>
      </c>
      <c r="H72" s="73">
        <v>1.9799</v>
      </c>
      <c r="I72" s="73">
        <v>2.2731</v>
      </c>
      <c r="J72" s="73">
        <v>2.0342</v>
      </c>
      <c r="K72" s="96">
        <v>0.3733</v>
      </c>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row>
    <row r="73" spans="1:80" ht="12.75">
      <c r="A73" s="114"/>
      <c r="B73" s="61"/>
      <c r="C73" s="61"/>
      <c r="D73" s="61"/>
      <c r="E73" s="61"/>
      <c r="F73" s="61"/>
      <c r="G73" s="61"/>
      <c r="H73" s="61"/>
      <c r="I73" s="61"/>
      <c r="K73" s="61"/>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row>
    <row r="74" spans="1:8" s="91" customFormat="1" ht="15.75" customHeight="1">
      <c r="A74" s="173" t="s">
        <v>25</v>
      </c>
      <c r="B74" s="173"/>
      <c r="C74" s="36"/>
      <c r="D74" s="36"/>
      <c r="E74" s="36"/>
      <c r="F74" s="36"/>
      <c r="G74" s="36"/>
      <c r="H74" s="36"/>
    </row>
    <row r="75" spans="1:80" s="91" customFormat="1" ht="25.5" customHeight="1">
      <c r="A75" s="116"/>
      <c r="B75" s="174" t="s">
        <v>46</v>
      </c>
      <c r="C75" s="165"/>
      <c r="D75" s="165"/>
      <c r="E75" s="165"/>
      <c r="F75" s="166"/>
      <c r="G75" s="164" t="s">
        <v>0</v>
      </c>
      <c r="H75" s="165"/>
      <c r="I75" s="165"/>
      <c r="J75" s="165"/>
      <c r="K75" s="166"/>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s="91" customFormat="1" ht="59.25" customHeight="1">
      <c r="A76" s="116"/>
      <c r="B76" s="171" t="s">
        <v>47</v>
      </c>
      <c r="C76" s="167" t="s">
        <v>1</v>
      </c>
      <c r="D76" s="168"/>
      <c r="E76" s="168"/>
      <c r="F76" s="169"/>
      <c r="G76" s="171" t="s">
        <v>47</v>
      </c>
      <c r="H76" s="167" t="s">
        <v>1</v>
      </c>
      <c r="I76" s="168"/>
      <c r="J76" s="168"/>
      <c r="K76" s="169"/>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row>
    <row r="77" spans="1:80" s="91" customFormat="1" ht="39.75" customHeight="1">
      <c r="A77" s="117"/>
      <c r="B77" s="172"/>
      <c r="C77" s="112" t="s">
        <v>2</v>
      </c>
      <c r="D77" s="112" t="s">
        <v>3</v>
      </c>
      <c r="E77" s="134"/>
      <c r="F77" s="170"/>
      <c r="G77" s="172"/>
      <c r="H77" s="112" t="s">
        <v>2</v>
      </c>
      <c r="I77" s="112" t="s">
        <v>3</v>
      </c>
      <c r="J77" s="134"/>
      <c r="K77" s="170"/>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row>
    <row r="78" spans="1:80" s="65" customFormat="1" ht="15" customHeight="1">
      <c r="A78" s="118" t="s">
        <v>26</v>
      </c>
      <c r="B78" s="61">
        <v>1432.26</v>
      </c>
      <c r="C78" s="61">
        <v>1547.08</v>
      </c>
      <c r="D78" s="61">
        <v>258.3</v>
      </c>
      <c r="E78" s="61">
        <v>1805.38</v>
      </c>
      <c r="F78" s="61">
        <v>3237.64</v>
      </c>
      <c r="G78" s="61">
        <v>574.16</v>
      </c>
      <c r="H78" s="61">
        <v>94.8</v>
      </c>
      <c r="I78" s="61">
        <v>7.58</v>
      </c>
      <c r="J78" s="61">
        <v>102.38</v>
      </c>
      <c r="K78" s="94">
        <v>676.54</v>
      </c>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s="65" customFormat="1" ht="15" customHeight="1">
      <c r="A79" s="119" t="s">
        <v>27</v>
      </c>
      <c r="B79" s="61">
        <v>1440.55</v>
      </c>
      <c r="C79" s="61">
        <v>1549.97</v>
      </c>
      <c r="D79" s="61">
        <v>265.83</v>
      </c>
      <c r="E79" s="61">
        <v>1815.79</v>
      </c>
      <c r="F79" s="61">
        <v>3256.34</v>
      </c>
      <c r="G79" s="61">
        <v>592.2</v>
      </c>
      <c r="H79" s="61">
        <v>99.74</v>
      </c>
      <c r="I79" s="61">
        <v>7.58</v>
      </c>
      <c r="J79" s="61">
        <v>107.31</v>
      </c>
      <c r="K79" s="95">
        <v>699.51</v>
      </c>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row>
    <row r="80" spans="1:80" s="65" customFormat="1" ht="15" customHeight="1">
      <c r="A80" s="120" t="s">
        <v>28</v>
      </c>
      <c r="B80" s="61">
        <v>1458.12</v>
      </c>
      <c r="C80" s="61">
        <v>1543.51</v>
      </c>
      <c r="D80" s="61">
        <v>267.32</v>
      </c>
      <c r="E80" s="61">
        <v>1810.83</v>
      </c>
      <c r="F80" s="61">
        <v>3268.95</v>
      </c>
      <c r="G80" s="61">
        <v>562.37</v>
      </c>
      <c r="H80" s="61">
        <v>98.67</v>
      </c>
      <c r="I80" s="61">
        <v>7.5</v>
      </c>
      <c r="J80" s="61">
        <v>106.16</v>
      </c>
      <c r="K80" s="95">
        <v>670.23</v>
      </c>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row>
    <row r="81" spans="1:80" s="65" customFormat="1" ht="15" customHeight="1">
      <c r="A81" s="120" t="s">
        <v>29</v>
      </c>
      <c r="B81" s="61">
        <v>1472.89</v>
      </c>
      <c r="C81" s="61">
        <v>1538.16</v>
      </c>
      <c r="D81" s="61">
        <v>267.38</v>
      </c>
      <c r="E81" s="61">
        <v>1805.54</v>
      </c>
      <c r="F81" s="61">
        <v>3278.42</v>
      </c>
      <c r="G81" s="61">
        <v>548.96</v>
      </c>
      <c r="H81" s="61">
        <v>101.7</v>
      </c>
      <c r="I81" s="61">
        <v>7.47</v>
      </c>
      <c r="J81" s="61">
        <v>109.17</v>
      </c>
      <c r="K81" s="95">
        <v>658.13</v>
      </c>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row>
    <row r="82" spans="1:80" s="65" customFormat="1" ht="15" customHeight="1">
      <c r="A82" s="120" t="s">
        <v>30</v>
      </c>
      <c r="B82" s="61">
        <v>1481.92</v>
      </c>
      <c r="C82" s="61">
        <v>1529.93</v>
      </c>
      <c r="D82" s="61">
        <v>270.88</v>
      </c>
      <c r="E82" s="61">
        <v>1800.81</v>
      </c>
      <c r="F82" s="61">
        <v>3282.73</v>
      </c>
      <c r="G82" s="61">
        <v>585.02</v>
      </c>
      <c r="H82" s="61">
        <v>102.94</v>
      </c>
      <c r="I82" s="61">
        <v>7.06</v>
      </c>
      <c r="J82" s="61">
        <v>110</v>
      </c>
      <c r="K82" s="95">
        <v>695.01</v>
      </c>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row>
    <row r="83" spans="1:80" s="65" customFormat="1" ht="15" customHeight="1">
      <c r="A83" s="120" t="s">
        <v>31</v>
      </c>
      <c r="B83" s="61">
        <v>1481.68</v>
      </c>
      <c r="C83" s="61">
        <v>1525.63</v>
      </c>
      <c r="D83" s="61">
        <v>273.01</v>
      </c>
      <c r="E83" s="61">
        <v>1798.63</v>
      </c>
      <c r="F83" s="61">
        <v>3280.31</v>
      </c>
      <c r="G83" s="61">
        <v>585.97</v>
      </c>
      <c r="H83" s="61">
        <v>103.16</v>
      </c>
      <c r="I83" s="61">
        <v>7.22</v>
      </c>
      <c r="J83" s="61">
        <v>110.38</v>
      </c>
      <c r="K83" s="95">
        <v>696.35</v>
      </c>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row>
    <row r="84" spans="1:80" s="65" customFormat="1" ht="15" customHeight="1">
      <c r="A84" s="120" t="s">
        <v>32</v>
      </c>
      <c r="B84" s="61">
        <v>1486.82</v>
      </c>
      <c r="C84" s="61">
        <v>1523.08</v>
      </c>
      <c r="D84" s="61">
        <v>274.91</v>
      </c>
      <c r="E84" s="61">
        <v>1797.99</v>
      </c>
      <c r="F84" s="61">
        <v>3284.82</v>
      </c>
      <c r="G84" s="61">
        <v>570.47</v>
      </c>
      <c r="H84" s="61">
        <v>104.27</v>
      </c>
      <c r="I84" s="61">
        <v>7.22</v>
      </c>
      <c r="J84" s="61">
        <v>111.49</v>
      </c>
      <c r="K84" s="95">
        <v>681.95</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row>
    <row r="85" spans="1:80" s="65" customFormat="1" ht="15" customHeight="1">
      <c r="A85" s="120" t="s">
        <v>33</v>
      </c>
      <c r="B85" s="61">
        <v>1514.77</v>
      </c>
      <c r="C85" s="61">
        <v>1518.6</v>
      </c>
      <c r="D85" s="61">
        <v>282.17</v>
      </c>
      <c r="E85" s="61">
        <v>1800.77</v>
      </c>
      <c r="F85" s="61">
        <v>3315.55</v>
      </c>
      <c r="G85" s="61">
        <v>614.64</v>
      </c>
      <c r="H85" s="61">
        <v>102.66</v>
      </c>
      <c r="I85" s="61">
        <v>7.22</v>
      </c>
      <c r="J85" s="61">
        <v>109.89</v>
      </c>
      <c r="K85" s="95">
        <v>724.53</v>
      </c>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row>
    <row r="86" spans="1:80" s="65" customFormat="1" ht="15" customHeight="1">
      <c r="A86" s="120" t="s">
        <v>34</v>
      </c>
      <c r="B86" s="61">
        <v>1592.53</v>
      </c>
      <c r="C86" s="61">
        <v>1514.71</v>
      </c>
      <c r="D86" s="61">
        <v>299.08</v>
      </c>
      <c r="E86" s="61">
        <v>1813.8</v>
      </c>
      <c r="F86" s="61">
        <v>3406.32</v>
      </c>
      <c r="G86" s="61">
        <v>650.96</v>
      </c>
      <c r="H86" s="61">
        <v>103.17</v>
      </c>
      <c r="I86" s="61">
        <v>6.92</v>
      </c>
      <c r="J86" s="61">
        <v>110.09</v>
      </c>
      <c r="K86" s="95">
        <v>761.05</v>
      </c>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row>
    <row r="87" spans="1:80" s="65" customFormat="1" ht="15" customHeight="1">
      <c r="A87" s="120" t="s">
        <v>35</v>
      </c>
      <c r="B87" s="61">
        <v>1623.11</v>
      </c>
      <c r="C87" s="61">
        <v>1509.34</v>
      </c>
      <c r="D87" s="61">
        <v>310.75</v>
      </c>
      <c r="E87" s="61">
        <v>1820.09</v>
      </c>
      <c r="F87" s="61">
        <v>3443.19</v>
      </c>
      <c r="G87" s="61">
        <v>632.36</v>
      </c>
      <c r="H87" s="61">
        <v>109.4</v>
      </c>
      <c r="I87" s="61">
        <v>6.78</v>
      </c>
      <c r="J87" s="61">
        <v>116.18</v>
      </c>
      <c r="K87" s="95">
        <v>748.54</v>
      </c>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row>
    <row r="88" spans="1:80" s="65" customFormat="1" ht="15" customHeight="1">
      <c r="A88" s="120" t="s">
        <v>36</v>
      </c>
      <c r="B88" s="61">
        <v>1635.92</v>
      </c>
      <c r="C88" s="61">
        <v>1495.84</v>
      </c>
      <c r="D88" s="61">
        <v>317.32</v>
      </c>
      <c r="E88" s="61">
        <v>1813.16</v>
      </c>
      <c r="F88" s="61">
        <v>3449.08</v>
      </c>
      <c r="G88" s="61">
        <v>629.91</v>
      </c>
      <c r="H88" s="61">
        <v>106.47</v>
      </c>
      <c r="I88" s="61">
        <v>6.79</v>
      </c>
      <c r="J88" s="61">
        <v>113.26</v>
      </c>
      <c r="K88" s="95">
        <v>743.17</v>
      </c>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row>
    <row r="89" spans="1:80" s="65" customFormat="1" ht="15" customHeight="1">
      <c r="A89" s="120" t="s">
        <v>37</v>
      </c>
      <c r="B89" s="61">
        <v>1657.39</v>
      </c>
      <c r="C89" s="61">
        <v>1486.94</v>
      </c>
      <c r="D89" s="61">
        <v>319.39</v>
      </c>
      <c r="E89" s="61">
        <v>1806.33</v>
      </c>
      <c r="F89" s="61">
        <v>3463.72</v>
      </c>
      <c r="G89" s="61">
        <v>610.52</v>
      </c>
      <c r="H89" s="61">
        <v>105.4</v>
      </c>
      <c r="I89" s="61">
        <v>6.65</v>
      </c>
      <c r="J89" s="61">
        <v>112.06</v>
      </c>
      <c r="K89" s="95">
        <v>722.57</v>
      </c>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row>
    <row r="90" spans="1:80" s="65" customFormat="1" ht="15" customHeight="1">
      <c r="A90" s="120" t="s">
        <v>38</v>
      </c>
      <c r="B90" s="61">
        <v>1687.64</v>
      </c>
      <c r="C90" s="61">
        <v>1483.04</v>
      </c>
      <c r="D90" s="61">
        <v>325.22</v>
      </c>
      <c r="E90" s="61">
        <v>1808.26</v>
      </c>
      <c r="F90" s="61">
        <v>3495.9</v>
      </c>
      <c r="G90" s="61">
        <v>624.85</v>
      </c>
      <c r="H90" s="61">
        <v>100.48</v>
      </c>
      <c r="I90" s="61">
        <v>6.71</v>
      </c>
      <c r="J90" s="61">
        <v>107.19</v>
      </c>
      <c r="K90" s="95">
        <v>732.05</v>
      </c>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row>
    <row r="91" spans="1:80" s="65" customFormat="1" ht="15" customHeight="1">
      <c r="A91" s="120" t="s">
        <v>39</v>
      </c>
      <c r="B91" s="61">
        <v>1716.61</v>
      </c>
      <c r="C91" s="61">
        <v>1480.47</v>
      </c>
      <c r="D91" s="61">
        <v>330.8</v>
      </c>
      <c r="E91" s="61">
        <v>1811.27</v>
      </c>
      <c r="F91" s="61">
        <v>3527.88</v>
      </c>
      <c r="G91" s="61">
        <v>638.14</v>
      </c>
      <c r="H91" s="61">
        <v>101.81</v>
      </c>
      <c r="I91" s="61">
        <v>8.21</v>
      </c>
      <c r="J91" s="61">
        <v>110.02</v>
      </c>
      <c r="K91" s="95">
        <v>748.16</v>
      </c>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row>
    <row r="92" spans="1:80" s="65" customFormat="1" ht="15" customHeight="1">
      <c r="A92" s="120" t="s">
        <v>40</v>
      </c>
      <c r="B92" s="61">
        <v>1712.45</v>
      </c>
      <c r="C92" s="61">
        <v>1483.82</v>
      </c>
      <c r="D92" s="61">
        <v>330.83</v>
      </c>
      <c r="E92" s="61">
        <v>1814.64</v>
      </c>
      <c r="F92" s="61">
        <v>3527.1</v>
      </c>
      <c r="G92" s="61">
        <v>645.64</v>
      </c>
      <c r="H92" s="61">
        <v>97.68</v>
      </c>
      <c r="I92" s="61">
        <v>8.15</v>
      </c>
      <c r="J92" s="61">
        <v>105.83</v>
      </c>
      <c r="K92" s="95">
        <v>751.48</v>
      </c>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row>
    <row r="93" spans="1:80" s="65" customFormat="1" ht="15" customHeight="1">
      <c r="A93" s="121" t="s">
        <v>41</v>
      </c>
      <c r="B93" s="61">
        <v>1695.2</v>
      </c>
      <c r="C93" s="61">
        <v>1475.19</v>
      </c>
      <c r="D93" s="61">
        <v>330.26</v>
      </c>
      <c r="E93" s="61">
        <v>1805.45</v>
      </c>
      <c r="F93" s="61">
        <v>3500.66</v>
      </c>
      <c r="G93" s="61">
        <v>621.5</v>
      </c>
      <c r="H93" s="61">
        <v>85.7</v>
      </c>
      <c r="I93" s="61">
        <v>8.15</v>
      </c>
      <c r="J93" s="61">
        <v>93.86</v>
      </c>
      <c r="K93" s="95">
        <v>715.35</v>
      </c>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row>
    <row r="94" spans="1:80" s="65" customFormat="1" ht="15" customHeight="1">
      <c r="A94" s="120" t="s">
        <v>42</v>
      </c>
      <c r="B94" s="61">
        <v>1696.51</v>
      </c>
      <c r="C94" s="61">
        <v>1470.37</v>
      </c>
      <c r="D94" s="61">
        <v>329.77</v>
      </c>
      <c r="E94" s="61">
        <v>1800.14</v>
      </c>
      <c r="F94" s="61">
        <v>3496.65</v>
      </c>
      <c r="G94" s="61">
        <v>598.86</v>
      </c>
      <c r="H94" s="61">
        <v>81.4</v>
      </c>
      <c r="I94" s="61">
        <v>8.17</v>
      </c>
      <c r="J94" s="61">
        <v>89.57</v>
      </c>
      <c r="K94" s="95">
        <v>688.43</v>
      </c>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row>
    <row r="95" spans="1:80" s="65" customFormat="1" ht="15" customHeight="1">
      <c r="A95" s="120" t="s">
        <v>43</v>
      </c>
      <c r="B95" s="61">
        <v>1698.03</v>
      </c>
      <c r="C95" s="61">
        <v>1463.15</v>
      </c>
      <c r="D95" s="61">
        <v>333.23</v>
      </c>
      <c r="E95" s="61">
        <v>1796.37</v>
      </c>
      <c r="F95" s="61">
        <v>3494.41</v>
      </c>
      <c r="G95" s="61">
        <v>596.25</v>
      </c>
      <c r="H95" s="61">
        <v>86.1</v>
      </c>
      <c r="I95" s="61">
        <v>8.19</v>
      </c>
      <c r="J95" s="61">
        <v>94.28</v>
      </c>
      <c r="K95" s="95">
        <v>690.54</v>
      </c>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row>
    <row r="96" spans="1:80" s="65" customFormat="1" ht="15" customHeight="1">
      <c r="A96" s="120" t="s">
        <v>44</v>
      </c>
      <c r="B96" s="61">
        <v>1694.05</v>
      </c>
      <c r="C96" s="61">
        <v>1452.15</v>
      </c>
      <c r="D96" s="61">
        <v>333.2</v>
      </c>
      <c r="E96" s="61">
        <v>1785.34</v>
      </c>
      <c r="F96" s="61">
        <v>3479.39</v>
      </c>
      <c r="G96" s="61">
        <v>604.94</v>
      </c>
      <c r="H96" s="61">
        <v>88.39</v>
      </c>
      <c r="I96" s="61">
        <v>8.19</v>
      </c>
      <c r="J96" s="61">
        <v>96.58</v>
      </c>
      <c r="K96" s="95">
        <v>701.52</v>
      </c>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row>
    <row r="97" spans="1:80" s="65" customFormat="1" ht="15" customHeight="1">
      <c r="A97" s="120" t="s">
        <v>118</v>
      </c>
      <c r="B97" s="61">
        <v>1710.33</v>
      </c>
      <c r="C97" s="61">
        <v>1426.97</v>
      </c>
      <c r="D97" s="61">
        <v>331.59</v>
      </c>
      <c r="E97" s="61">
        <v>1758.56</v>
      </c>
      <c r="F97" s="61">
        <v>3468.9</v>
      </c>
      <c r="G97" s="61">
        <v>609.96</v>
      </c>
      <c r="H97" s="61">
        <v>89.51</v>
      </c>
      <c r="I97" s="61">
        <v>8.2</v>
      </c>
      <c r="J97" s="61">
        <v>97.71</v>
      </c>
      <c r="K97" s="95">
        <v>707.67</v>
      </c>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row>
    <row r="98" spans="1:80" s="65" customFormat="1" ht="15" customHeight="1">
      <c r="A98" s="120" t="s">
        <v>120</v>
      </c>
      <c r="B98" s="61">
        <v>1738.74</v>
      </c>
      <c r="C98" s="61">
        <v>1423.12</v>
      </c>
      <c r="D98" s="61">
        <v>330.65</v>
      </c>
      <c r="E98" s="61">
        <v>1753.77</v>
      </c>
      <c r="F98" s="61">
        <v>3492.51</v>
      </c>
      <c r="G98" s="61">
        <v>655.02</v>
      </c>
      <c r="H98" s="61">
        <v>85.75</v>
      </c>
      <c r="I98" s="61">
        <v>8.21</v>
      </c>
      <c r="J98" s="61">
        <v>93.96</v>
      </c>
      <c r="K98" s="95">
        <v>748.97</v>
      </c>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row>
    <row r="99" spans="1:80" s="65" customFormat="1" ht="15" customHeight="1">
      <c r="A99" s="120" t="s">
        <v>121</v>
      </c>
      <c r="B99" s="61">
        <v>1774.18</v>
      </c>
      <c r="C99" s="61">
        <v>1417.65</v>
      </c>
      <c r="D99" s="61">
        <v>329.16</v>
      </c>
      <c r="E99" s="61">
        <v>1746.81</v>
      </c>
      <c r="F99" s="61">
        <v>3520.98</v>
      </c>
      <c r="G99" s="61">
        <v>668.9</v>
      </c>
      <c r="H99" s="61">
        <v>87.98</v>
      </c>
      <c r="I99" s="61">
        <v>8.21</v>
      </c>
      <c r="J99" s="61">
        <v>96.19</v>
      </c>
      <c r="K99" s="95">
        <v>765.09</v>
      </c>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row>
    <row r="100" spans="1:80" s="65" customFormat="1" ht="15" customHeight="1">
      <c r="A100" s="120" t="s">
        <v>122</v>
      </c>
      <c r="B100" s="61">
        <v>1792.16</v>
      </c>
      <c r="C100" s="61">
        <v>1406.57</v>
      </c>
      <c r="D100" s="61">
        <v>329.88</v>
      </c>
      <c r="E100" s="61">
        <v>1736.45</v>
      </c>
      <c r="F100" s="61">
        <v>3528.61</v>
      </c>
      <c r="G100" s="61">
        <v>676.69</v>
      </c>
      <c r="H100" s="61">
        <v>87.67</v>
      </c>
      <c r="I100" s="61">
        <v>8.23</v>
      </c>
      <c r="J100" s="61">
        <v>95.9</v>
      </c>
      <c r="K100" s="95">
        <v>772.59</v>
      </c>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row>
    <row r="101" spans="1:80" s="65" customFormat="1" ht="15" customHeight="1">
      <c r="A101" s="120" t="s">
        <v>123</v>
      </c>
      <c r="B101" s="61">
        <v>1807.59</v>
      </c>
      <c r="C101" s="61">
        <v>1402.04</v>
      </c>
      <c r="D101" s="61">
        <v>331.89</v>
      </c>
      <c r="E101" s="61">
        <v>1733.94</v>
      </c>
      <c r="F101" s="61">
        <v>3541.53</v>
      </c>
      <c r="G101" s="61">
        <v>671.19</v>
      </c>
      <c r="H101" s="61">
        <v>91.08</v>
      </c>
      <c r="I101" s="61">
        <v>8.24</v>
      </c>
      <c r="J101" s="61">
        <v>99.32</v>
      </c>
      <c r="K101" s="95">
        <v>770.51</v>
      </c>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row>
    <row r="102" spans="1:80" s="65" customFormat="1" ht="15" customHeight="1">
      <c r="A102" s="120" t="s">
        <v>124</v>
      </c>
      <c r="B102" s="61">
        <v>1823.69</v>
      </c>
      <c r="C102" s="61">
        <v>1402.52</v>
      </c>
      <c r="D102" s="61">
        <v>334.44</v>
      </c>
      <c r="E102" s="61">
        <v>1736.96</v>
      </c>
      <c r="F102" s="61">
        <v>3560.65</v>
      </c>
      <c r="G102" s="61">
        <v>699.96</v>
      </c>
      <c r="H102" s="61">
        <v>93.22</v>
      </c>
      <c r="I102" s="61">
        <v>5.74</v>
      </c>
      <c r="J102" s="61">
        <v>98.96</v>
      </c>
      <c r="K102" s="95">
        <v>798.92</v>
      </c>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row>
    <row r="103" spans="1:80" s="65" customFormat="1" ht="15" customHeight="1">
      <c r="A103" s="120" t="s">
        <v>125</v>
      </c>
      <c r="B103" s="61">
        <v>1851.43</v>
      </c>
      <c r="C103" s="61">
        <v>1397.3</v>
      </c>
      <c r="D103" s="61">
        <v>339.72</v>
      </c>
      <c r="E103" s="61">
        <v>1737.01</v>
      </c>
      <c r="F103" s="61">
        <v>3588.45</v>
      </c>
      <c r="G103" s="61">
        <v>699.83</v>
      </c>
      <c r="H103" s="61">
        <v>92.93</v>
      </c>
      <c r="I103" s="61">
        <v>5.8</v>
      </c>
      <c r="J103" s="61">
        <v>98.73</v>
      </c>
      <c r="K103" s="95">
        <v>798.56</v>
      </c>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row>
    <row r="104" spans="1:80" s="65" customFormat="1" ht="15" customHeight="1">
      <c r="A104" s="120" t="s">
        <v>126</v>
      </c>
      <c r="B104" s="61">
        <v>1866.38</v>
      </c>
      <c r="C104" s="61">
        <v>1390.4</v>
      </c>
      <c r="D104" s="61">
        <v>342.65</v>
      </c>
      <c r="E104" s="61">
        <v>1733.04</v>
      </c>
      <c r="F104" s="61">
        <v>3599.43</v>
      </c>
      <c r="G104" s="61">
        <v>705.28</v>
      </c>
      <c r="H104" s="61">
        <v>94.41</v>
      </c>
      <c r="I104" s="61">
        <v>4.36</v>
      </c>
      <c r="J104" s="61">
        <v>98.77</v>
      </c>
      <c r="K104" s="95">
        <v>804.05</v>
      </c>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row>
    <row r="105" spans="1:11" s="69" customFormat="1" ht="15" customHeight="1">
      <c r="A105" s="120" t="s">
        <v>128</v>
      </c>
      <c r="B105" s="61">
        <v>1888.5</v>
      </c>
      <c r="C105" s="61">
        <v>1390.39</v>
      </c>
      <c r="D105" s="61">
        <v>345.38</v>
      </c>
      <c r="E105" s="61">
        <v>1735.77</v>
      </c>
      <c r="F105" s="61">
        <v>3624.28</v>
      </c>
      <c r="G105" s="61">
        <v>719.07</v>
      </c>
      <c r="H105" s="61">
        <v>94.92</v>
      </c>
      <c r="I105" s="61">
        <v>4.37</v>
      </c>
      <c r="J105" s="61">
        <v>99.29</v>
      </c>
      <c r="K105" s="95">
        <v>818.36</v>
      </c>
    </row>
    <row r="106" spans="1:11" s="69" customFormat="1" ht="15" customHeight="1">
      <c r="A106" s="120" t="s">
        <v>129</v>
      </c>
      <c r="B106" s="61">
        <v>1905.1</v>
      </c>
      <c r="C106" s="61">
        <v>1389.37</v>
      </c>
      <c r="D106" s="61">
        <v>350.59</v>
      </c>
      <c r="E106" s="61">
        <v>1739.96</v>
      </c>
      <c r="F106" s="61">
        <v>3645.05</v>
      </c>
      <c r="G106" s="61">
        <v>719.49</v>
      </c>
      <c r="H106" s="61">
        <v>92.64</v>
      </c>
      <c r="I106" s="61">
        <v>4.45</v>
      </c>
      <c r="J106" s="61">
        <v>97.08</v>
      </c>
      <c r="K106" s="95">
        <v>816.57</v>
      </c>
    </row>
    <row r="107" spans="1:11" s="69" customFormat="1" ht="15" customHeight="1">
      <c r="A107" s="120" t="s">
        <v>130</v>
      </c>
      <c r="B107" s="61">
        <v>1923.69</v>
      </c>
      <c r="C107" s="61">
        <v>1388.5</v>
      </c>
      <c r="D107" s="61">
        <v>354.08</v>
      </c>
      <c r="E107" s="61">
        <v>1742.57</v>
      </c>
      <c r="F107" s="61">
        <v>3666.27</v>
      </c>
      <c r="G107" s="61">
        <v>742.24</v>
      </c>
      <c r="H107" s="61">
        <v>94.84</v>
      </c>
      <c r="I107" s="61">
        <v>3.92</v>
      </c>
      <c r="J107" s="61">
        <v>98.77</v>
      </c>
      <c r="K107" s="95">
        <v>841.01</v>
      </c>
    </row>
    <row r="108" spans="1:11" s="69" customFormat="1" ht="15" customHeight="1">
      <c r="A108" s="120" t="s">
        <v>131</v>
      </c>
      <c r="B108" s="61">
        <v>1968</v>
      </c>
      <c r="C108" s="61">
        <v>1383.93</v>
      </c>
      <c r="D108" s="61">
        <v>363.71</v>
      </c>
      <c r="E108" s="61">
        <v>1747.64</v>
      </c>
      <c r="F108" s="61">
        <v>3715.64</v>
      </c>
      <c r="G108" s="61">
        <v>773.61</v>
      </c>
      <c r="H108" s="61">
        <v>94.59</v>
      </c>
      <c r="I108" s="61">
        <v>3.93</v>
      </c>
      <c r="J108" s="61">
        <v>98.52</v>
      </c>
      <c r="K108" s="95">
        <v>872.13</v>
      </c>
    </row>
    <row r="109" spans="1:11" s="69" customFormat="1" ht="15" customHeight="1">
      <c r="A109" s="120" t="s">
        <v>132</v>
      </c>
      <c r="B109" s="61">
        <v>2014.4</v>
      </c>
      <c r="C109" s="61">
        <v>1379.65</v>
      </c>
      <c r="D109" s="61">
        <v>373.81</v>
      </c>
      <c r="E109" s="61">
        <v>1753.47</v>
      </c>
      <c r="F109" s="61">
        <v>3767.86</v>
      </c>
      <c r="G109" s="61">
        <v>808.8</v>
      </c>
      <c r="H109" s="61">
        <v>90.37</v>
      </c>
      <c r="I109" s="61">
        <v>6.07</v>
      </c>
      <c r="J109" s="61">
        <v>96.45</v>
      </c>
      <c r="K109" s="95">
        <v>905.25</v>
      </c>
    </row>
    <row r="110" spans="1:11" s="69" customFormat="1" ht="15" customHeight="1">
      <c r="A110" s="120" t="s">
        <v>133</v>
      </c>
      <c r="B110" s="61">
        <v>2120.28</v>
      </c>
      <c r="C110" s="61">
        <v>1367.42</v>
      </c>
      <c r="D110" s="61">
        <v>411.7</v>
      </c>
      <c r="E110" s="61">
        <v>1779.12</v>
      </c>
      <c r="F110" s="61">
        <v>3899.41</v>
      </c>
      <c r="G110" s="61">
        <v>903.49</v>
      </c>
      <c r="H110" s="61">
        <v>89.5</v>
      </c>
      <c r="I110" s="61">
        <v>6.15</v>
      </c>
      <c r="J110" s="61">
        <v>95.65</v>
      </c>
      <c r="K110" s="95">
        <v>999.14</v>
      </c>
    </row>
    <row r="111" spans="1:11" s="69" customFormat="1" ht="15" customHeight="1">
      <c r="A111" s="120" t="s">
        <v>134</v>
      </c>
      <c r="B111" s="61">
        <v>2156.57</v>
      </c>
      <c r="C111" s="61">
        <v>1364.13</v>
      </c>
      <c r="D111" s="61">
        <v>422.47</v>
      </c>
      <c r="E111" s="61">
        <v>1786.6</v>
      </c>
      <c r="F111" s="61">
        <v>3943.17</v>
      </c>
      <c r="G111" s="61">
        <v>939.56</v>
      </c>
      <c r="H111" s="61">
        <v>90.23</v>
      </c>
      <c r="I111" s="61">
        <v>6.15</v>
      </c>
      <c r="J111" s="61">
        <v>96.38</v>
      </c>
      <c r="K111" s="95">
        <v>1035.94</v>
      </c>
    </row>
    <row r="112" spans="1:11" s="69" customFormat="1" ht="15" customHeight="1">
      <c r="A112" s="120" t="s">
        <v>135</v>
      </c>
      <c r="B112" s="61">
        <v>2196.05</v>
      </c>
      <c r="C112" s="61">
        <v>1354</v>
      </c>
      <c r="D112" s="61">
        <v>428.66</v>
      </c>
      <c r="E112" s="61">
        <v>1782.66</v>
      </c>
      <c r="F112" s="61">
        <v>3978.71</v>
      </c>
      <c r="G112" s="61">
        <v>930.61</v>
      </c>
      <c r="H112" s="61">
        <v>87.64</v>
      </c>
      <c r="I112" s="61">
        <v>6.23</v>
      </c>
      <c r="J112" s="61">
        <v>93.86</v>
      </c>
      <c r="K112" s="95">
        <v>1024.48</v>
      </c>
    </row>
    <row r="113" spans="1:11" s="69" customFormat="1" ht="15" customHeight="1">
      <c r="A113" s="120" t="s">
        <v>136</v>
      </c>
      <c r="B113" s="61">
        <v>2235.53</v>
      </c>
      <c r="C113" s="61">
        <v>1353.1</v>
      </c>
      <c r="D113" s="61">
        <v>435.74</v>
      </c>
      <c r="E113" s="61">
        <v>1788.84</v>
      </c>
      <c r="F113" s="61">
        <v>4024.37</v>
      </c>
      <c r="G113" s="61">
        <v>934.98</v>
      </c>
      <c r="H113" s="61">
        <v>88.15</v>
      </c>
      <c r="I113" s="61">
        <v>6.24</v>
      </c>
      <c r="J113" s="61">
        <v>94.39</v>
      </c>
      <c r="K113" s="95">
        <v>1029.36</v>
      </c>
    </row>
    <row r="114" spans="1:11" s="69" customFormat="1" ht="15" customHeight="1">
      <c r="A114" s="120" t="s">
        <v>127</v>
      </c>
      <c r="B114" s="61">
        <v>2304.76</v>
      </c>
      <c r="C114" s="61">
        <v>1353.33</v>
      </c>
      <c r="D114" s="61">
        <v>447.51</v>
      </c>
      <c r="E114" s="61">
        <v>1800.84</v>
      </c>
      <c r="F114" s="61">
        <v>4105.6</v>
      </c>
      <c r="G114" s="61">
        <v>931.35</v>
      </c>
      <c r="H114" s="61">
        <v>104.45</v>
      </c>
      <c r="I114" s="61">
        <v>6.45</v>
      </c>
      <c r="J114" s="61">
        <v>110.89</v>
      </c>
      <c r="K114" s="95">
        <v>1042.25</v>
      </c>
    </row>
    <row r="115" spans="1:11" s="69" customFormat="1" ht="15" customHeight="1">
      <c r="A115" s="120" t="s">
        <v>137</v>
      </c>
      <c r="B115" s="61">
        <v>2351.29</v>
      </c>
      <c r="C115" s="61">
        <v>1357.07</v>
      </c>
      <c r="D115" s="61">
        <v>453.37</v>
      </c>
      <c r="E115" s="61">
        <v>1810.44</v>
      </c>
      <c r="F115" s="61">
        <v>4161.73</v>
      </c>
      <c r="G115" s="61">
        <v>962.96</v>
      </c>
      <c r="H115" s="61">
        <v>111.6</v>
      </c>
      <c r="I115" s="61">
        <v>6.45</v>
      </c>
      <c r="J115" s="61">
        <v>118.04</v>
      </c>
      <c r="K115" s="95">
        <v>1081.01</v>
      </c>
    </row>
    <row r="116" spans="1:11" s="69" customFormat="1" ht="15" customHeight="1">
      <c r="A116" s="120" t="s">
        <v>138</v>
      </c>
      <c r="B116" s="61">
        <v>2359.93</v>
      </c>
      <c r="C116" s="61">
        <v>1368.29</v>
      </c>
      <c r="D116" s="61">
        <v>457.29</v>
      </c>
      <c r="E116" s="61">
        <v>1825.58</v>
      </c>
      <c r="F116" s="61">
        <v>4185.51</v>
      </c>
      <c r="G116" s="61">
        <v>944.86</v>
      </c>
      <c r="H116" s="61">
        <v>108.02</v>
      </c>
      <c r="I116" s="61">
        <v>6.44</v>
      </c>
      <c r="J116" s="61">
        <v>114.46</v>
      </c>
      <c r="K116" s="95">
        <v>1059.32</v>
      </c>
    </row>
    <row r="117" spans="1:11" s="69" customFormat="1" ht="15" customHeight="1">
      <c r="A117" s="120" t="s">
        <v>139</v>
      </c>
      <c r="B117" s="61">
        <v>2350.44</v>
      </c>
      <c r="C117" s="61">
        <v>1368.88</v>
      </c>
      <c r="D117" s="61">
        <v>459.11</v>
      </c>
      <c r="E117" s="61">
        <v>1828</v>
      </c>
      <c r="F117" s="61">
        <v>4178.44</v>
      </c>
      <c r="G117" s="61">
        <v>962.71</v>
      </c>
      <c r="H117" s="61">
        <v>108.31</v>
      </c>
      <c r="I117" s="61">
        <v>7.24</v>
      </c>
      <c r="J117" s="61">
        <v>115.55</v>
      </c>
      <c r="K117" s="95">
        <v>1078.26</v>
      </c>
    </row>
    <row r="118" spans="1:11" s="69" customFormat="1" ht="15" customHeight="1">
      <c r="A118" s="120" t="s">
        <v>140</v>
      </c>
      <c r="B118" s="61">
        <v>2390.53</v>
      </c>
      <c r="C118" s="61">
        <v>1363.26</v>
      </c>
      <c r="D118" s="61">
        <v>471.1</v>
      </c>
      <c r="E118" s="61">
        <v>1834.36</v>
      </c>
      <c r="F118" s="61">
        <v>4224.89</v>
      </c>
      <c r="G118" s="61">
        <v>983.29</v>
      </c>
      <c r="H118" s="61">
        <v>103.56</v>
      </c>
      <c r="I118" s="61">
        <v>6.29</v>
      </c>
      <c r="J118" s="61">
        <v>109.86</v>
      </c>
      <c r="K118" s="95">
        <v>1093.14</v>
      </c>
    </row>
    <row r="119" spans="1:11" s="69" customFormat="1" ht="15" customHeight="1">
      <c r="A119" s="120" t="s">
        <v>141</v>
      </c>
      <c r="B119" s="61">
        <v>2415.04</v>
      </c>
      <c r="C119" s="61">
        <v>1370.74</v>
      </c>
      <c r="D119" s="61">
        <v>481.22</v>
      </c>
      <c r="E119" s="61">
        <v>1851.96</v>
      </c>
      <c r="F119" s="61">
        <v>4267</v>
      </c>
      <c r="G119" s="61">
        <v>969.77</v>
      </c>
      <c r="H119" s="61">
        <v>105.63</v>
      </c>
      <c r="I119" s="61">
        <v>8.42</v>
      </c>
      <c r="J119" s="61">
        <v>114.05</v>
      </c>
      <c r="K119" s="95">
        <v>1083.82</v>
      </c>
    </row>
    <row r="120" spans="1:11" s="69" customFormat="1" ht="15" customHeight="1">
      <c r="A120" s="120" t="s">
        <v>142</v>
      </c>
      <c r="B120" s="61">
        <v>2470.85</v>
      </c>
      <c r="C120" s="61">
        <v>1374.42</v>
      </c>
      <c r="D120" s="61">
        <v>493.11</v>
      </c>
      <c r="E120" s="61">
        <v>1867.53</v>
      </c>
      <c r="F120" s="61">
        <v>4338.37</v>
      </c>
      <c r="G120" s="61">
        <v>1010.2</v>
      </c>
      <c r="H120" s="61">
        <v>101.24</v>
      </c>
      <c r="I120" s="61">
        <v>8.4</v>
      </c>
      <c r="J120" s="61">
        <v>109.63</v>
      </c>
      <c r="K120" s="95">
        <v>1119.83</v>
      </c>
    </row>
    <row r="121" spans="1:11" s="69" customFormat="1" ht="15" customHeight="1">
      <c r="A121" s="120" t="s">
        <v>143</v>
      </c>
      <c r="B121" s="61">
        <v>2548.4</v>
      </c>
      <c r="C121" s="61">
        <v>1386.36</v>
      </c>
      <c r="D121" s="61">
        <v>505.37</v>
      </c>
      <c r="E121" s="61">
        <v>1891.73</v>
      </c>
      <c r="F121" s="61">
        <v>4440.12</v>
      </c>
      <c r="G121" s="61">
        <v>1038.39</v>
      </c>
      <c r="H121" s="61">
        <v>105.09</v>
      </c>
      <c r="I121" s="61">
        <v>8.52</v>
      </c>
      <c r="J121" s="61">
        <v>113.61</v>
      </c>
      <c r="K121" s="95">
        <v>1152</v>
      </c>
    </row>
    <row r="122" spans="1:11" s="69" customFormat="1" ht="15" customHeight="1">
      <c r="A122" s="99" t="s">
        <v>144</v>
      </c>
      <c r="B122" s="61">
        <v>2645.44</v>
      </c>
      <c r="C122" s="61">
        <v>1397.63</v>
      </c>
      <c r="D122" s="61">
        <v>565.7</v>
      </c>
      <c r="E122" s="61">
        <v>1963.33</v>
      </c>
      <c r="F122" s="61">
        <v>4608.77</v>
      </c>
      <c r="G122" s="61">
        <v>1107.36</v>
      </c>
      <c r="H122" s="61">
        <v>114.03</v>
      </c>
      <c r="I122" s="61">
        <v>8.79</v>
      </c>
      <c r="J122" s="61">
        <v>122.83</v>
      </c>
      <c r="K122" s="95">
        <v>1230.19</v>
      </c>
    </row>
    <row r="123" spans="1:11" s="69" customFormat="1" ht="15" customHeight="1">
      <c r="A123" s="99" t="s">
        <v>145</v>
      </c>
      <c r="B123" s="61">
        <v>2686.06</v>
      </c>
      <c r="C123" s="61">
        <v>1381.02</v>
      </c>
      <c r="D123" s="61">
        <v>597.91</v>
      </c>
      <c r="E123" s="61">
        <v>1978.93</v>
      </c>
      <c r="F123" s="61">
        <v>4664.98</v>
      </c>
      <c r="G123" s="61">
        <v>1103.95</v>
      </c>
      <c r="H123" s="61">
        <v>147.83</v>
      </c>
      <c r="I123" s="61">
        <v>9.64</v>
      </c>
      <c r="J123" s="61">
        <v>157.47</v>
      </c>
      <c r="K123" s="95">
        <v>1261.43</v>
      </c>
    </row>
    <row r="124" spans="1:11" s="69" customFormat="1" ht="15" customHeight="1">
      <c r="A124" s="120" t="s">
        <v>146</v>
      </c>
      <c r="B124" s="61">
        <v>2656.51</v>
      </c>
      <c r="C124" s="61">
        <v>1403.92</v>
      </c>
      <c r="D124" s="61">
        <v>617.97</v>
      </c>
      <c r="E124" s="61">
        <v>2021.89</v>
      </c>
      <c r="F124" s="61">
        <v>4678.41</v>
      </c>
      <c r="G124" s="61">
        <v>1126.43</v>
      </c>
      <c r="H124" s="61">
        <v>153.15</v>
      </c>
      <c r="I124" s="61">
        <v>12.32</v>
      </c>
      <c r="J124" s="61">
        <v>165.47</v>
      </c>
      <c r="K124" s="95">
        <v>1291.9</v>
      </c>
    </row>
    <row r="125" spans="1:11" s="69" customFormat="1" ht="15" customHeight="1">
      <c r="A125" s="120" t="s">
        <v>147</v>
      </c>
      <c r="B125" s="61">
        <v>2639.77</v>
      </c>
      <c r="C125" s="61">
        <v>1409.69</v>
      </c>
      <c r="D125" s="61">
        <v>632.7</v>
      </c>
      <c r="E125" s="61">
        <v>2042.4</v>
      </c>
      <c r="F125" s="61">
        <f>E125+B125</f>
        <v>4682.17</v>
      </c>
      <c r="G125" s="61">
        <v>1089.97</v>
      </c>
      <c r="H125" s="61">
        <v>183.63</v>
      </c>
      <c r="I125" s="61">
        <v>12.59</v>
      </c>
      <c r="J125" s="61">
        <f>H125+I125</f>
        <v>196.22</v>
      </c>
      <c r="K125" s="95">
        <f>J125+G125</f>
        <v>1286.19</v>
      </c>
    </row>
    <row r="126" spans="1:11" s="69" customFormat="1" ht="15" customHeight="1">
      <c r="A126" s="120" t="s">
        <v>148</v>
      </c>
      <c r="B126" s="61">
        <v>2672.5</v>
      </c>
      <c r="C126" s="61">
        <v>1404.54</v>
      </c>
      <c r="D126" s="61">
        <v>652.62</v>
      </c>
      <c r="E126" s="61">
        <f>C126+D126</f>
        <v>2057.16</v>
      </c>
      <c r="F126" s="61">
        <f aca="true" t="shared" si="0" ref="F126:F143">E126+B126</f>
        <v>4729.66</v>
      </c>
      <c r="G126" s="61">
        <v>1126.86</v>
      </c>
      <c r="H126" s="61">
        <v>199.09</v>
      </c>
      <c r="I126" s="61">
        <v>13.28</v>
      </c>
      <c r="J126" s="61">
        <f aca="true" t="shared" si="1" ref="J126:J141">H126+I126</f>
        <v>212.37</v>
      </c>
      <c r="K126" s="95">
        <f aca="true" t="shared" si="2" ref="K126:K141">J126+G126</f>
        <v>1339.23</v>
      </c>
    </row>
    <row r="127" spans="1:11" s="69" customFormat="1" ht="15" customHeight="1">
      <c r="A127" s="120" t="s">
        <v>149</v>
      </c>
      <c r="B127" s="61">
        <v>2655.05</v>
      </c>
      <c r="C127" s="61">
        <v>1432.11</v>
      </c>
      <c r="D127" s="61">
        <v>682.97</v>
      </c>
      <c r="E127" s="61">
        <f aca="true" t="shared" si="3" ref="E127:E143">C127+D127</f>
        <v>2115.08</v>
      </c>
      <c r="F127" s="61">
        <f t="shared" si="0"/>
        <v>4770.13</v>
      </c>
      <c r="G127" s="61">
        <v>1143.67</v>
      </c>
      <c r="H127" s="61">
        <v>207.14</v>
      </c>
      <c r="I127" s="61">
        <v>14.26</v>
      </c>
      <c r="J127" s="61">
        <f t="shared" si="1"/>
        <v>221.39999999999998</v>
      </c>
      <c r="K127" s="95">
        <f t="shared" si="2"/>
        <v>1365.0700000000002</v>
      </c>
    </row>
    <row r="128" spans="1:11" s="69" customFormat="1" ht="15" customHeight="1">
      <c r="A128" s="120" t="s">
        <v>150</v>
      </c>
      <c r="B128" s="61">
        <v>2647.82</v>
      </c>
      <c r="C128" s="61">
        <v>1445.3</v>
      </c>
      <c r="D128" s="61">
        <v>701.44</v>
      </c>
      <c r="E128" s="61">
        <f t="shared" si="3"/>
        <v>2146.74</v>
      </c>
      <c r="F128" s="61">
        <f t="shared" si="0"/>
        <v>4794.5599999999995</v>
      </c>
      <c r="G128" s="61">
        <v>1126.74</v>
      </c>
      <c r="H128" s="61">
        <v>208.88</v>
      </c>
      <c r="I128" s="61">
        <v>14.37</v>
      </c>
      <c r="J128" s="61">
        <f t="shared" si="1"/>
        <v>223.25</v>
      </c>
      <c r="K128" s="95">
        <f t="shared" si="2"/>
        <v>1349.99</v>
      </c>
    </row>
    <row r="129" spans="1:11" s="69" customFormat="1" ht="15" customHeight="1">
      <c r="A129" s="120" t="s">
        <v>151</v>
      </c>
      <c r="B129" s="61">
        <v>2645.03</v>
      </c>
      <c r="C129" s="61">
        <v>1458.91</v>
      </c>
      <c r="D129" s="61">
        <v>715.67</v>
      </c>
      <c r="E129" s="61">
        <f t="shared" si="3"/>
        <v>2174.58</v>
      </c>
      <c r="F129" s="61">
        <f t="shared" si="0"/>
        <v>4819.610000000001</v>
      </c>
      <c r="G129" s="61">
        <v>1123.34</v>
      </c>
      <c r="H129" s="61">
        <v>212.79</v>
      </c>
      <c r="I129" s="61">
        <v>22.43</v>
      </c>
      <c r="J129" s="61">
        <f t="shared" si="1"/>
        <v>235.22</v>
      </c>
      <c r="K129" s="95">
        <f t="shared" si="2"/>
        <v>1358.56</v>
      </c>
    </row>
    <row r="130" spans="1:80" ht="12.75">
      <c r="A130" s="120" t="s">
        <v>152</v>
      </c>
      <c r="B130" s="61">
        <v>2637.34</v>
      </c>
      <c r="C130" s="61">
        <v>1465.73</v>
      </c>
      <c r="D130" s="61">
        <v>734.31</v>
      </c>
      <c r="E130" s="61">
        <f t="shared" si="3"/>
        <v>2200.04</v>
      </c>
      <c r="F130" s="61">
        <f t="shared" si="0"/>
        <v>4837.38</v>
      </c>
      <c r="G130" s="61">
        <v>1148.15</v>
      </c>
      <c r="H130" s="61">
        <v>231.7</v>
      </c>
      <c r="I130" s="61">
        <v>22.44</v>
      </c>
      <c r="J130" s="61">
        <f t="shared" si="1"/>
        <v>254.14</v>
      </c>
      <c r="K130" s="95">
        <f t="shared" si="2"/>
        <v>1402.29</v>
      </c>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row>
    <row r="131" spans="1:80" ht="12.75">
      <c r="A131" s="120" t="s">
        <v>153</v>
      </c>
      <c r="B131" s="61">
        <v>2673.02</v>
      </c>
      <c r="C131" s="61">
        <v>1486.3</v>
      </c>
      <c r="D131" s="61">
        <v>750.34</v>
      </c>
      <c r="E131" s="61">
        <f t="shared" si="3"/>
        <v>2236.64</v>
      </c>
      <c r="F131" s="61">
        <f t="shared" si="0"/>
        <v>4909.66</v>
      </c>
      <c r="G131" s="61">
        <v>1163.18</v>
      </c>
      <c r="H131" s="61">
        <v>228.12</v>
      </c>
      <c r="I131" s="61">
        <v>22.39</v>
      </c>
      <c r="J131" s="61">
        <f t="shared" si="1"/>
        <v>250.51</v>
      </c>
      <c r="K131" s="95">
        <f t="shared" si="2"/>
        <v>1413.69</v>
      </c>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row>
    <row r="132" spans="1:80" ht="12.75">
      <c r="A132" s="120" t="s">
        <v>154</v>
      </c>
      <c r="B132" s="61">
        <v>2685.31</v>
      </c>
      <c r="C132" s="61">
        <v>1509.85</v>
      </c>
      <c r="D132" s="61">
        <v>761.9</v>
      </c>
      <c r="E132" s="61">
        <f t="shared" si="3"/>
        <v>2271.75</v>
      </c>
      <c r="F132" s="61">
        <f t="shared" si="0"/>
        <v>4957.0599999999995</v>
      </c>
      <c r="G132" s="61">
        <v>1228.07</v>
      </c>
      <c r="H132" s="61">
        <v>183.28</v>
      </c>
      <c r="I132" s="61">
        <v>23.08</v>
      </c>
      <c r="J132" s="61">
        <f t="shared" si="1"/>
        <v>206.36</v>
      </c>
      <c r="K132" s="95">
        <f t="shared" si="2"/>
        <v>1434.4299999999998</v>
      </c>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row>
    <row r="133" spans="1:80" ht="12.75">
      <c r="A133" s="120" t="s">
        <v>155</v>
      </c>
      <c r="B133" s="61">
        <v>2723.69</v>
      </c>
      <c r="C133" s="61">
        <v>1526.45</v>
      </c>
      <c r="D133" s="61">
        <v>785.58</v>
      </c>
      <c r="E133" s="61">
        <f t="shared" si="3"/>
        <v>2312.03</v>
      </c>
      <c r="F133" s="61">
        <f t="shared" si="0"/>
        <v>5035.72</v>
      </c>
      <c r="G133" s="61">
        <v>1274.81</v>
      </c>
      <c r="H133" s="61">
        <v>181.28</v>
      </c>
      <c r="I133" s="61">
        <v>23.03</v>
      </c>
      <c r="J133" s="61">
        <f t="shared" si="1"/>
        <v>204.31</v>
      </c>
      <c r="K133" s="95">
        <f t="shared" si="2"/>
        <v>1479.12</v>
      </c>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row>
    <row r="134" spans="1:80" ht="12.75">
      <c r="A134" s="120" t="s">
        <v>156</v>
      </c>
      <c r="B134" s="61">
        <v>2764.29</v>
      </c>
      <c r="C134" s="61">
        <v>1562.51</v>
      </c>
      <c r="D134" s="61">
        <v>872.18</v>
      </c>
      <c r="E134" s="61">
        <f t="shared" si="3"/>
        <v>2434.69</v>
      </c>
      <c r="F134" s="61">
        <f t="shared" si="0"/>
        <v>5198.98</v>
      </c>
      <c r="G134" s="61">
        <v>1365.24</v>
      </c>
      <c r="H134" s="61">
        <v>206.6</v>
      </c>
      <c r="I134" s="61">
        <v>21.04</v>
      </c>
      <c r="J134" s="61">
        <f t="shared" si="1"/>
        <v>227.64</v>
      </c>
      <c r="K134" s="95">
        <f t="shared" si="2"/>
        <v>1592.88</v>
      </c>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row>
    <row r="135" spans="1:80" ht="12.75">
      <c r="A135" s="120" t="s">
        <v>157</v>
      </c>
      <c r="B135" s="61">
        <v>2797.99</v>
      </c>
      <c r="C135" s="61">
        <v>1594.24</v>
      </c>
      <c r="D135" s="61">
        <v>895.27</v>
      </c>
      <c r="E135" s="61">
        <f t="shared" si="3"/>
        <v>2489.51</v>
      </c>
      <c r="F135" s="61">
        <f t="shared" si="0"/>
        <v>5287.5</v>
      </c>
      <c r="G135" s="61">
        <v>1338.95</v>
      </c>
      <c r="H135" s="61">
        <v>213.96</v>
      </c>
      <c r="I135" s="61">
        <v>35.36</v>
      </c>
      <c r="J135" s="61">
        <f t="shared" si="1"/>
        <v>249.32</v>
      </c>
      <c r="K135" s="95">
        <f t="shared" si="2"/>
        <v>1588.27</v>
      </c>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row>
    <row r="136" spans="1:80" ht="12.75">
      <c r="A136" s="120" t="s">
        <v>158</v>
      </c>
      <c r="B136" s="61">
        <v>2802.22</v>
      </c>
      <c r="C136" s="61">
        <v>1602.7</v>
      </c>
      <c r="D136" s="61">
        <v>908.78</v>
      </c>
      <c r="E136" s="61">
        <f t="shared" si="3"/>
        <v>2511.48</v>
      </c>
      <c r="F136" s="61">
        <f t="shared" si="0"/>
        <v>5313.7</v>
      </c>
      <c r="G136" s="61">
        <v>1362.16</v>
      </c>
      <c r="H136" s="61">
        <v>222.97</v>
      </c>
      <c r="I136" s="61">
        <v>36.23</v>
      </c>
      <c r="J136" s="61">
        <f t="shared" si="1"/>
        <v>259.2</v>
      </c>
      <c r="K136" s="95">
        <f t="shared" si="2"/>
        <v>1621.3600000000001</v>
      </c>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row>
    <row r="137" spans="1:80" ht="12.75">
      <c r="A137" s="120" t="s">
        <v>162</v>
      </c>
      <c r="B137" s="61">
        <v>2799.07</v>
      </c>
      <c r="C137" s="61">
        <v>1601.42</v>
      </c>
      <c r="D137" s="61">
        <v>925.44</v>
      </c>
      <c r="E137" s="61">
        <f t="shared" si="3"/>
        <v>2526.86</v>
      </c>
      <c r="F137" s="61">
        <f t="shared" si="0"/>
        <v>5325.93</v>
      </c>
      <c r="G137" s="61">
        <v>1346.57</v>
      </c>
      <c r="H137" s="61">
        <v>219.93</v>
      </c>
      <c r="I137" s="61">
        <v>45.72</v>
      </c>
      <c r="J137" s="61">
        <f t="shared" si="1"/>
        <v>265.65</v>
      </c>
      <c r="K137" s="95">
        <f t="shared" si="2"/>
        <v>1612.2199999999998</v>
      </c>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row>
    <row r="138" spans="1:80" ht="12.75">
      <c r="A138" s="120" t="s">
        <v>166</v>
      </c>
      <c r="B138" s="61">
        <v>2820.39</v>
      </c>
      <c r="C138" s="61">
        <v>1611.12</v>
      </c>
      <c r="D138" s="61">
        <v>952.66</v>
      </c>
      <c r="E138" s="61">
        <f t="shared" si="3"/>
        <v>2563.7799999999997</v>
      </c>
      <c r="F138" s="61">
        <f t="shared" si="0"/>
        <v>5384.17</v>
      </c>
      <c r="G138" s="61">
        <v>1335.02</v>
      </c>
      <c r="H138" s="61">
        <v>212.54</v>
      </c>
      <c r="I138" s="61">
        <v>37.35</v>
      </c>
      <c r="J138" s="61">
        <f t="shared" si="1"/>
        <v>249.89</v>
      </c>
      <c r="K138" s="95">
        <f t="shared" si="2"/>
        <v>1584.9099999999999</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row>
    <row r="139" spans="1:80" ht="12.75">
      <c r="A139" s="120" t="s">
        <v>167</v>
      </c>
      <c r="B139" s="61">
        <v>2857.13</v>
      </c>
      <c r="C139" s="61">
        <v>1626.09</v>
      </c>
      <c r="D139" s="61">
        <v>991.79</v>
      </c>
      <c r="E139" s="61">
        <f t="shared" si="3"/>
        <v>2617.88</v>
      </c>
      <c r="F139" s="61">
        <f t="shared" si="0"/>
        <v>5475.01</v>
      </c>
      <c r="G139" s="61">
        <v>1332.82</v>
      </c>
      <c r="H139" s="61">
        <v>208.26</v>
      </c>
      <c r="I139" s="61">
        <v>39.87</v>
      </c>
      <c r="J139" s="61">
        <f t="shared" si="1"/>
        <v>248.13</v>
      </c>
      <c r="K139" s="95">
        <f t="shared" si="2"/>
        <v>1580.9499999999998</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row>
    <row r="140" spans="1:80" ht="12.75">
      <c r="A140" s="120" t="s">
        <v>168</v>
      </c>
      <c r="B140" s="61">
        <v>2875.5</v>
      </c>
      <c r="C140" s="61">
        <v>1637.76</v>
      </c>
      <c r="D140" s="61">
        <v>1007.01</v>
      </c>
      <c r="E140" s="61">
        <f t="shared" si="3"/>
        <v>2644.77</v>
      </c>
      <c r="F140" s="61">
        <f t="shared" si="0"/>
        <v>5520.27</v>
      </c>
      <c r="G140" s="61">
        <v>1179.75</v>
      </c>
      <c r="H140" s="61">
        <v>196.25</v>
      </c>
      <c r="I140" s="61">
        <v>38.02</v>
      </c>
      <c r="J140" s="61">
        <f>H140+I140</f>
        <v>234.27</v>
      </c>
      <c r="K140" s="95">
        <f>J140+G140</f>
        <v>1414.02</v>
      </c>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row>
    <row r="141" spans="1:80" ht="12.75">
      <c r="A141" s="120" t="s">
        <v>169</v>
      </c>
      <c r="B141" s="61">
        <v>2867.08</v>
      </c>
      <c r="C141" s="61">
        <v>1635.95</v>
      </c>
      <c r="D141" s="61">
        <v>1020.92</v>
      </c>
      <c r="E141" s="61">
        <f t="shared" si="3"/>
        <v>2656.87</v>
      </c>
      <c r="F141" s="61">
        <f t="shared" si="0"/>
        <v>5523.95</v>
      </c>
      <c r="G141" s="61">
        <v>1285.08</v>
      </c>
      <c r="H141" s="61">
        <v>195.33</v>
      </c>
      <c r="I141" s="61">
        <v>42.28</v>
      </c>
      <c r="J141" s="61">
        <f>H141+I141</f>
        <v>237.61</v>
      </c>
      <c r="K141" s="95">
        <f>J141+G141</f>
        <v>1522.69</v>
      </c>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row>
    <row r="142" spans="1:80" ht="12.75">
      <c r="A142" s="120" t="s">
        <v>170</v>
      </c>
      <c r="B142" s="61">
        <v>2890.51</v>
      </c>
      <c r="C142" s="61">
        <v>1651.33</v>
      </c>
      <c r="D142" s="61">
        <v>1032.75</v>
      </c>
      <c r="E142" s="61">
        <f t="shared" si="3"/>
        <v>2684.08</v>
      </c>
      <c r="F142" s="61">
        <f t="shared" si="0"/>
        <v>5574.59</v>
      </c>
      <c r="G142" s="61">
        <v>1327.44</v>
      </c>
      <c r="H142" s="61">
        <v>214.72</v>
      </c>
      <c r="I142" s="61">
        <v>46.53</v>
      </c>
      <c r="J142" s="61">
        <f>H142+I142</f>
        <v>261.25</v>
      </c>
      <c r="K142" s="95">
        <f>J142+G142</f>
        <v>1588.69</v>
      </c>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row>
    <row r="143" spans="1:80" ht="13.5" customHeight="1">
      <c r="A143" s="122" t="s">
        <v>171</v>
      </c>
      <c r="B143" s="72">
        <v>2913.97</v>
      </c>
      <c r="C143" s="73">
        <v>1651.26</v>
      </c>
      <c r="D143" s="73">
        <v>1037.31</v>
      </c>
      <c r="E143" s="73">
        <f t="shared" si="3"/>
        <v>2688.5699999999997</v>
      </c>
      <c r="F143" s="73">
        <f t="shared" si="0"/>
        <v>5602.539999999999</v>
      </c>
      <c r="G143" s="73">
        <v>1332.48</v>
      </c>
      <c r="H143" s="73">
        <v>207.66</v>
      </c>
      <c r="I143" s="73">
        <v>47.13</v>
      </c>
      <c r="J143" s="73">
        <f>H143+I143</f>
        <v>254.79</v>
      </c>
      <c r="K143" s="96">
        <f>J143+G143</f>
        <v>1587.27</v>
      </c>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row>
  </sheetData>
  <sheetProtection/>
  <mergeCells count="19">
    <mergeCell ref="B76:B77"/>
    <mergeCell ref="F76:F77"/>
    <mergeCell ref="B5:B6"/>
    <mergeCell ref="B1:K1"/>
    <mergeCell ref="C76:E76"/>
    <mergeCell ref="G76:G77"/>
    <mergeCell ref="H76:J76"/>
    <mergeCell ref="K76:K77"/>
    <mergeCell ref="B4:F4"/>
    <mergeCell ref="G4:K4"/>
    <mergeCell ref="A3:B3"/>
    <mergeCell ref="K5:K6"/>
    <mergeCell ref="F5:F6"/>
    <mergeCell ref="B75:F75"/>
    <mergeCell ref="G75:K75"/>
    <mergeCell ref="A74:B74"/>
    <mergeCell ref="C5:E5"/>
    <mergeCell ref="G5:G6"/>
    <mergeCell ref="H5:J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2"/>
  <dimension ref="A1:CB143"/>
  <sheetViews>
    <sheetView zoomScalePageLayoutView="0" workbookViewId="0" topLeftCell="A67">
      <selection activeCell="C154" sqref="C154"/>
    </sheetView>
  </sheetViews>
  <sheetFormatPr defaultColWidth="9.140625" defaultRowHeight="12.75"/>
  <cols>
    <col min="1" max="1" width="11.8515625" style="102" customWidth="1"/>
    <col min="2" max="2" width="11.00390625" style="87" customWidth="1"/>
    <col min="3" max="3" width="11.7109375" style="87" customWidth="1"/>
    <col min="4" max="4" width="9.8515625" style="87" customWidth="1"/>
    <col min="5" max="5" width="13.57421875" style="87" customWidth="1"/>
    <col min="6" max="7" width="12.00390625" style="87" customWidth="1"/>
    <col min="8" max="8" width="11.140625" style="87" customWidth="1"/>
    <col min="9" max="9" width="10.28125" style="87" bestFit="1" customWidth="1"/>
    <col min="10" max="16384" width="9.140625" style="87" customWidth="1"/>
  </cols>
  <sheetData>
    <row r="1" spans="1:11" ht="51" customHeight="1">
      <c r="A1" s="101" t="s">
        <v>23</v>
      </c>
      <c r="B1" s="175" t="s">
        <v>49</v>
      </c>
      <c r="C1" s="175"/>
      <c r="D1" s="175"/>
      <c r="E1" s="175"/>
      <c r="F1" s="175"/>
      <c r="G1" s="175"/>
      <c r="H1" s="175"/>
      <c r="I1" s="175"/>
      <c r="J1" s="175"/>
      <c r="K1" s="175"/>
    </row>
    <row r="2" spans="2:8" ht="18" customHeight="1">
      <c r="B2" s="88"/>
      <c r="C2" s="89"/>
      <c r="D2" s="89"/>
      <c r="E2" s="89"/>
      <c r="F2" s="89"/>
      <c r="G2" s="89"/>
      <c r="H2" s="89"/>
    </row>
    <row r="3" spans="1:7" ht="12.75" customHeight="1">
      <c r="A3" s="162" t="s">
        <v>22</v>
      </c>
      <c r="B3" s="162"/>
      <c r="C3" s="90"/>
      <c r="D3" s="90"/>
      <c r="E3" s="90"/>
      <c r="F3" s="90"/>
      <c r="G3" s="90"/>
    </row>
    <row r="4" spans="1:80" s="91" customFormat="1" ht="25.5" customHeight="1">
      <c r="A4" s="115"/>
      <c r="B4" s="164" t="s">
        <v>46</v>
      </c>
      <c r="C4" s="165"/>
      <c r="D4" s="165"/>
      <c r="E4" s="165"/>
      <c r="F4" s="166"/>
      <c r="G4" s="164" t="s">
        <v>0</v>
      </c>
      <c r="H4" s="165"/>
      <c r="I4" s="165"/>
      <c r="J4" s="165"/>
      <c r="K4" s="16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s="91" customFormat="1" ht="59.25" customHeight="1">
      <c r="A5" s="116"/>
      <c r="B5" s="171" t="s">
        <v>47</v>
      </c>
      <c r="C5" s="167" t="s">
        <v>1</v>
      </c>
      <c r="D5" s="168"/>
      <c r="E5" s="168"/>
      <c r="F5" s="169"/>
      <c r="G5" s="171" t="s">
        <v>47</v>
      </c>
      <c r="H5" s="167" t="s">
        <v>1</v>
      </c>
      <c r="I5" s="168"/>
      <c r="J5" s="168"/>
      <c r="K5" s="169"/>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row>
    <row r="6" spans="1:80" s="91" customFormat="1" ht="39.75" customHeight="1">
      <c r="A6" s="117"/>
      <c r="B6" s="172"/>
      <c r="C6" s="112" t="s">
        <v>2</v>
      </c>
      <c r="D6" s="112" t="s">
        <v>3</v>
      </c>
      <c r="E6" s="134"/>
      <c r="F6" s="170"/>
      <c r="G6" s="172"/>
      <c r="H6" s="112" t="s">
        <v>2</v>
      </c>
      <c r="I6" s="112" t="s">
        <v>3</v>
      </c>
      <c r="J6" s="134"/>
      <c r="K6" s="170"/>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65" customFormat="1" ht="15" customHeight="1">
      <c r="A7" s="118" t="s">
        <v>26</v>
      </c>
      <c r="B7" s="61">
        <v>0.0509</v>
      </c>
      <c r="C7" s="61">
        <v>0.5969</v>
      </c>
      <c r="D7" s="61">
        <v>1.9796</v>
      </c>
      <c r="E7" s="61">
        <v>0.7502</v>
      </c>
      <c r="F7" s="61">
        <v>0.4655</v>
      </c>
      <c r="G7" s="61">
        <v>0.0239</v>
      </c>
      <c r="H7" s="61">
        <v>0.5995</v>
      </c>
      <c r="I7" s="61">
        <v>3.0589</v>
      </c>
      <c r="J7" s="61">
        <v>0.7598</v>
      </c>
      <c r="K7" s="94">
        <v>0.1655</v>
      </c>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80" s="65" customFormat="1" ht="15" customHeight="1">
      <c r="A8" s="119" t="s">
        <v>27</v>
      </c>
      <c r="B8" s="61">
        <v>0.0497</v>
      </c>
      <c r="C8" s="61">
        <v>0.6036</v>
      </c>
      <c r="D8" s="61">
        <v>1.882</v>
      </c>
      <c r="E8" s="61">
        <v>0.7444</v>
      </c>
      <c r="F8" s="61">
        <v>0.463</v>
      </c>
      <c r="G8" s="61">
        <v>0.0257</v>
      </c>
      <c r="H8" s="61">
        <v>0.6058</v>
      </c>
      <c r="I8" s="61">
        <v>3.0589</v>
      </c>
      <c r="J8" s="61">
        <v>0.767</v>
      </c>
      <c r="K8" s="95">
        <v>0.1587</v>
      </c>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80" s="65" customFormat="1" ht="15" customHeight="1">
      <c r="A9" s="120" t="s">
        <v>28</v>
      </c>
      <c r="B9" s="61">
        <v>0.0472</v>
      </c>
      <c r="C9" s="61">
        <v>0.6102</v>
      </c>
      <c r="D9" s="61">
        <v>1.8541</v>
      </c>
      <c r="E9" s="61">
        <v>0.7517</v>
      </c>
      <c r="F9" s="61">
        <v>0.4694</v>
      </c>
      <c r="G9" s="61">
        <v>0.0266</v>
      </c>
      <c r="H9" s="61">
        <v>0.606</v>
      </c>
      <c r="I9" s="61">
        <v>3.0589</v>
      </c>
      <c r="J9" s="61">
        <v>0.8173</v>
      </c>
      <c r="K9" s="95">
        <v>0.1474</v>
      </c>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80" s="65" customFormat="1" ht="15" customHeight="1">
      <c r="A10" s="120" t="s">
        <v>29</v>
      </c>
      <c r="B10" s="61">
        <v>0.0433</v>
      </c>
      <c r="C10" s="61">
        <v>0.6234</v>
      </c>
      <c r="D10" s="61">
        <v>1.8716</v>
      </c>
      <c r="E10" s="61">
        <v>0.7669</v>
      </c>
      <c r="F10" s="61">
        <v>0.4784</v>
      </c>
      <c r="G10" s="61">
        <v>0.0277</v>
      </c>
      <c r="H10" s="61">
        <v>0.5929</v>
      </c>
      <c r="I10" s="61">
        <v>3.0589</v>
      </c>
      <c r="J10" s="61">
        <v>0.8066</v>
      </c>
      <c r="K10" s="95">
        <v>0.154</v>
      </c>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80" s="65" customFormat="1" ht="15" customHeight="1">
      <c r="A11" s="120" t="s">
        <v>30</v>
      </c>
      <c r="B11" s="61">
        <v>0.0424</v>
      </c>
      <c r="C11" s="61">
        <v>0.6383</v>
      </c>
      <c r="D11" s="61">
        <v>1.8683</v>
      </c>
      <c r="E11" s="61">
        <v>0.78</v>
      </c>
      <c r="F11" s="61">
        <v>0.4892</v>
      </c>
      <c r="G11" s="61">
        <v>0.022</v>
      </c>
      <c r="H11" s="61">
        <v>0.6588</v>
      </c>
      <c r="I11" s="61">
        <v>3.0589</v>
      </c>
      <c r="J11" s="61">
        <v>0.8715</v>
      </c>
      <c r="K11" s="95">
        <v>0.1558</v>
      </c>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80" s="65" customFormat="1" ht="15" customHeight="1">
      <c r="A12" s="120" t="s">
        <v>31</v>
      </c>
      <c r="B12" s="61">
        <v>0.0453</v>
      </c>
      <c r="C12" s="61">
        <v>0.6391</v>
      </c>
      <c r="D12" s="61">
        <v>1.8749</v>
      </c>
      <c r="E12" s="61">
        <v>0.783</v>
      </c>
      <c r="F12" s="61">
        <v>0.4944</v>
      </c>
      <c r="G12" s="61">
        <v>0.0216</v>
      </c>
      <c r="H12" s="61">
        <v>0.659</v>
      </c>
      <c r="I12" s="61">
        <v>3.066</v>
      </c>
      <c r="J12" s="61">
        <v>0.8952</v>
      </c>
      <c r="K12" s="95">
        <v>0.1624</v>
      </c>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80" s="65" customFormat="1" ht="15" customHeight="1">
      <c r="A13" s="120" t="s">
        <v>32</v>
      </c>
      <c r="B13" s="61">
        <v>0.0493</v>
      </c>
      <c r="C13" s="61">
        <v>0.6546</v>
      </c>
      <c r="D13" s="61">
        <v>1.835</v>
      </c>
      <c r="E13" s="61">
        <v>0.7947</v>
      </c>
      <c r="F13" s="61">
        <v>0.4903</v>
      </c>
      <c r="G13" s="61">
        <v>0.0204</v>
      </c>
      <c r="H13" s="61">
        <v>0.6952</v>
      </c>
      <c r="I13" s="61">
        <v>3.0214</v>
      </c>
      <c r="J13" s="61">
        <v>0.9184</v>
      </c>
      <c r="K13" s="95">
        <v>0.1503</v>
      </c>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80" s="65" customFormat="1" ht="15" customHeight="1">
      <c r="A14" s="120" t="s">
        <v>33</v>
      </c>
      <c r="B14" s="61">
        <v>0.0452</v>
      </c>
      <c r="C14" s="61">
        <v>0.6669</v>
      </c>
      <c r="D14" s="61">
        <v>1.8192</v>
      </c>
      <c r="E14" s="61">
        <v>0.8008</v>
      </c>
      <c r="F14" s="61">
        <v>0.4976</v>
      </c>
      <c r="G14" s="61">
        <v>0.0265</v>
      </c>
      <c r="H14" s="61">
        <v>0.6938</v>
      </c>
      <c r="I14" s="61">
        <v>3.214</v>
      </c>
      <c r="J14" s="61">
        <v>0.9759</v>
      </c>
      <c r="K14" s="95">
        <v>0.1489</v>
      </c>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80" s="65" customFormat="1" ht="15" customHeight="1">
      <c r="A15" s="120" t="s">
        <v>34</v>
      </c>
      <c r="B15" s="61">
        <v>0.0448</v>
      </c>
      <c r="C15" s="61">
        <v>0.6764</v>
      </c>
      <c r="D15" s="61">
        <v>1.817</v>
      </c>
      <c r="E15" s="61">
        <v>0.8148</v>
      </c>
      <c r="F15" s="61">
        <v>0.5123</v>
      </c>
      <c r="G15" s="61">
        <v>0.0213</v>
      </c>
      <c r="H15" s="61">
        <v>0.6121</v>
      </c>
      <c r="I15" s="61">
        <v>3.0214</v>
      </c>
      <c r="J15" s="61">
        <v>0.9195</v>
      </c>
      <c r="K15" s="95">
        <v>0.1419</v>
      </c>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80" s="65" customFormat="1" ht="15" customHeight="1">
      <c r="A16" s="120" t="s">
        <v>35</v>
      </c>
      <c r="B16" s="61">
        <v>0.0478</v>
      </c>
      <c r="C16" s="61">
        <v>0.6898</v>
      </c>
      <c r="D16" s="61">
        <v>1.8162</v>
      </c>
      <c r="E16" s="61">
        <v>0.8311</v>
      </c>
      <c r="F16" s="61">
        <v>0.5277</v>
      </c>
      <c r="G16" s="61">
        <v>0.0173</v>
      </c>
      <c r="H16" s="61">
        <v>0.6631</v>
      </c>
      <c r="I16" s="61">
        <v>3.0214</v>
      </c>
      <c r="J16" s="61">
        <v>0.9862</v>
      </c>
      <c r="K16" s="95">
        <v>0.1381</v>
      </c>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s="65" customFormat="1" ht="15" customHeight="1">
      <c r="A17" s="120" t="s">
        <v>36</v>
      </c>
      <c r="B17" s="61">
        <v>0.0494</v>
      </c>
      <c r="C17" s="61">
        <v>0.6971</v>
      </c>
      <c r="D17" s="61">
        <v>1.8126</v>
      </c>
      <c r="E17" s="61">
        <v>0.8412</v>
      </c>
      <c r="F17" s="61">
        <v>0.5292</v>
      </c>
      <c r="G17" s="61">
        <v>0.0196</v>
      </c>
      <c r="H17" s="61">
        <v>0.6922</v>
      </c>
      <c r="I17" s="61">
        <v>3.0214</v>
      </c>
      <c r="J17" s="61">
        <v>1.0034</v>
      </c>
      <c r="K17" s="95">
        <v>0.148</v>
      </c>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s="65" customFormat="1" ht="15" customHeight="1">
      <c r="A18" s="120" t="s">
        <v>37</v>
      </c>
      <c r="B18" s="61">
        <v>0.05</v>
      </c>
      <c r="C18" s="61">
        <v>0.6926</v>
      </c>
      <c r="D18" s="61">
        <v>1.8111</v>
      </c>
      <c r="E18" s="61">
        <v>0.8372</v>
      </c>
      <c r="F18" s="61">
        <v>0.5299</v>
      </c>
      <c r="G18" s="61">
        <v>0.0193</v>
      </c>
      <c r="H18" s="61">
        <v>0.7239</v>
      </c>
      <c r="I18" s="61">
        <v>3.0214</v>
      </c>
      <c r="J18" s="61">
        <v>1.0158</v>
      </c>
      <c r="K18" s="95">
        <v>0.1436</v>
      </c>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s="65" customFormat="1" ht="15" customHeight="1">
      <c r="A19" s="120" t="s">
        <v>38</v>
      </c>
      <c r="B19" s="61">
        <v>0.0482</v>
      </c>
      <c r="C19" s="61">
        <v>0.686</v>
      </c>
      <c r="D19" s="61">
        <v>1.7994</v>
      </c>
      <c r="E19" s="61">
        <v>0.8317</v>
      </c>
      <c r="F19" s="61">
        <v>0.5174</v>
      </c>
      <c r="G19" s="61">
        <v>0.0174</v>
      </c>
      <c r="H19" s="61">
        <v>0.7059</v>
      </c>
      <c r="I19" s="61">
        <v>2.4189</v>
      </c>
      <c r="J19" s="61">
        <v>0.9247</v>
      </c>
      <c r="K19" s="95">
        <v>0.114</v>
      </c>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s="65" customFormat="1" ht="15" customHeight="1">
      <c r="A20" s="120" t="s">
        <v>39</v>
      </c>
      <c r="B20" s="61">
        <v>0.0526</v>
      </c>
      <c r="C20" s="61">
        <v>0.6844</v>
      </c>
      <c r="D20" s="61">
        <v>1.801</v>
      </c>
      <c r="E20" s="61">
        <v>0.8224</v>
      </c>
      <c r="F20" s="61">
        <v>0.5151</v>
      </c>
      <c r="G20" s="61">
        <v>0.0172</v>
      </c>
      <c r="H20" s="61">
        <v>0.7187</v>
      </c>
      <c r="I20" s="61">
        <v>2.4205</v>
      </c>
      <c r="J20" s="61">
        <v>0.913</v>
      </c>
      <c r="K20" s="95">
        <v>0.1119</v>
      </c>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s="65" customFormat="1" ht="15" customHeight="1">
      <c r="A21" s="120" t="s">
        <v>40</v>
      </c>
      <c r="B21" s="61">
        <v>0.0538</v>
      </c>
      <c r="C21" s="61">
        <v>0.6796</v>
      </c>
      <c r="D21" s="61">
        <v>1.8678</v>
      </c>
      <c r="E21" s="61">
        <v>0.8391</v>
      </c>
      <c r="F21" s="61">
        <v>0.5245</v>
      </c>
      <c r="G21" s="61">
        <v>0.0184</v>
      </c>
      <c r="H21" s="61">
        <v>0.7092</v>
      </c>
      <c r="I21" s="61">
        <v>2.4191</v>
      </c>
      <c r="J21" s="61">
        <v>0.8878</v>
      </c>
      <c r="K21" s="95">
        <v>0.1388</v>
      </c>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s="65" customFormat="1" ht="15" customHeight="1">
      <c r="A22" s="121" t="s">
        <v>41</v>
      </c>
      <c r="B22" s="61">
        <v>0.0536</v>
      </c>
      <c r="C22" s="61">
        <v>0.6708</v>
      </c>
      <c r="D22" s="61">
        <v>1.7895</v>
      </c>
      <c r="E22" s="61">
        <v>0.8277</v>
      </c>
      <c r="F22" s="61">
        <v>0.5133</v>
      </c>
      <c r="G22" s="61">
        <v>0.0154</v>
      </c>
      <c r="H22" s="61">
        <v>0.7347</v>
      </c>
      <c r="I22" s="61">
        <v>2.4176</v>
      </c>
      <c r="J22" s="61">
        <v>0.919</v>
      </c>
      <c r="K22" s="95">
        <v>0.1363</v>
      </c>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s="65" customFormat="1" ht="15" customHeight="1">
      <c r="A23" s="120" t="s">
        <v>42</v>
      </c>
      <c r="B23" s="61">
        <v>0.051</v>
      </c>
      <c r="C23" s="61">
        <v>0.6546</v>
      </c>
      <c r="D23" s="61">
        <v>1.7834</v>
      </c>
      <c r="E23" s="61">
        <v>0.8191</v>
      </c>
      <c r="F23" s="61">
        <v>0.5068</v>
      </c>
      <c r="G23" s="61">
        <v>0.0176</v>
      </c>
      <c r="H23" s="61">
        <v>0.7208</v>
      </c>
      <c r="I23" s="61">
        <v>2.4176</v>
      </c>
      <c r="J23" s="61">
        <v>0.9429</v>
      </c>
      <c r="K23" s="95">
        <v>0.1382</v>
      </c>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s="65" customFormat="1" ht="15" customHeight="1">
      <c r="A24" s="120" t="s">
        <v>43</v>
      </c>
      <c r="B24" s="61">
        <v>0.0496</v>
      </c>
      <c r="C24" s="61">
        <v>0.6373</v>
      </c>
      <c r="D24" s="61">
        <v>1.7798</v>
      </c>
      <c r="E24" s="61">
        <v>0.791</v>
      </c>
      <c r="F24" s="61">
        <v>0.4822</v>
      </c>
      <c r="G24" s="61">
        <v>0.0168</v>
      </c>
      <c r="H24" s="61">
        <v>0.6988</v>
      </c>
      <c r="I24" s="61">
        <v>2.4176</v>
      </c>
      <c r="J24" s="61">
        <v>0.8944</v>
      </c>
      <c r="K24" s="95">
        <v>0.1235</v>
      </c>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s="65" customFormat="1" ht="15" customHeight="1">
      <c r="A25" s="120" t="s">
        <v>44</v>
      </c>
      <c r="B25" s="61">
        <v>0.0489</v>
      </c>
      <c r="C25" s="61">
        <v>0.6046</v>
      </c>
      <c r="D25" s="61">
        <v>1.7583</v>
      </c>
      <c r="E25" s="61">
        <v>0.7777</v>
      </c>
      <c r="F25" s="61">
        <v>0.4636</v>
      </c>
      <c r="G25" s="61">
        <v>0.0199</v>
      </c>
      <c r="H25" s="61">
        <v>0.6781</v>
      </c>
      <c r="I25" s="61">
        <v>2.4176</v>
      </c>
      <c r="J25" s="61">
        <v>0.8972</v>
      </c>
      <c r="K25" s="95">
        <v>0.1304</v>
      </c>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s="65" customFormat="1" ht="15" customHeight="1">
      <c r="A26" s="120" t="s">
        <v>118</v>
      </c>
      <c r="B26" s="61">
        <v>0.0533</v>
      </c>
      <c r="C26" s="61">
        <v>0.5208</v>
      </c>
      <c r="D26" s="61">
        <v>1.7478338667364215</v>
      </c>
      <c r="E26" s="61">
        <v>0.7145</v>
      </c>
      <c r="F26" s="61">
        <v>0.4295</v>
      </c>
      <c r="G26" s="61">
        <v>0.0416</v>
      </c>
      <c r="H26" s="61">
        <v>0.6073</v>
      </c>
      <c r="I26" s="61">
        <v>2.4177285714285714</v>
      </c>
      <c r="J26" s="61">
        <v>0.8313</v>
      </c>
      <c r="K26" s="95">
        <v>0.1198</v>
      </c>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s="65" customFormat="1" ht="15" customHeight="1">
      <c r="A27" s="120" t="s">
        <v>120</v>
      </c>
      <c r="B27" s="61">
        <v>0.0497</v>
      </c>
      <c r="C27" s="61">
        <v>0.5616</v>
      </c>
      <c r="D27" s="61">
        <v>1.7257</v>
      </c>
      <c r="E27" s="61">
        <v>0.7408</v>
      </c>
      <c r="F27" s="61">
        <v>0.4085</v>
      </c>
      <c r="G27" s="61">
        <v>0.0406</v>
      </c>
      <c r="H27" s="61">
        <v>0.5601</v>
      </c>
      <c r="I27" s="61">
        <v>2.4178</v>
      </c>
      <c r="J27" s="61">
        <v>0.7672</v>
      </c>
      <c r="K27" s="95">
        <v>0.1059</v>
      </c>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s="65" customFormat="1" ht="15" customHeight="1">
      <c r="A28" s="120" t="s">
        <v>121</v>
      </c>
      <c r="B28" s="61">
        <v>0.0502</v>
      </c>
      <c r="C28" s="61">
        <v>0.5455</v>
      </c>
      <c r="D28" s="61">
        <v>1.7152</v>
      </c>
      <c r="E28" s="61">
        <v>0.7272</v>
      </c>
      <c r="F28" s="61">
        <v>0.4059</v>
      </c>
      <c r="G28" s="61">
        <v>0.0423</v>
      </c>
      <c r="H28" s="61">
        <v>0.6187</v>
      </c>
      <c r="I28" s="61">
        <v>2.4178</v>
      </c>
      <c r="J28" s="61">
        <v>0.8232</v>
      </c>
      <c r="K28" s="95">
        <v>0.1195</v>
      </c>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s="65" customFormat="1" ht="15" customHeight="1">
      <c r="A29" s="120" t="s">
        <v>122</v>
      </c>
      <c r="B29" s="61">
        <v>0.0485</v>
      </c>
      <c r="C29" s="61">
        <v>0.5174</v>
      </c>
      <c r="D29" s="61">
        <v>1.7215</v>
      </c>
      <c r="E29" s="61">
        <v>0.7072</v>
      </c>
      <c r="F29" s="61">
        <v>0.3912</v>
      </c>
      <c r="G29" s="61">
        <v>0.0421</v>
      </c>
      <c r="H29" s="61">
        <v>0.6136</v>
      </c>
      <c r="I29" s="61">
        <v>2.4178</v>
      </c>
      <c r="J29" s="61">
        <v>0.8479</v>
      </c>
      <c r="K29" s="95">
        <v>0.108</v>
      </c>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s="65" customFormat="1" ht="15" customHeight="1">
      <c r="A30" s="120" t="s">
        <v>123</v>
      </c>
      <c r="B30" s="61">
        <v>0.0541</v>
      </c>
      <c r="C30" s="61">
        <v>0.5019</v>
      </c>
      <c r="D30" s="61">
        <v>1.7004</v>
      </c>
      <c r="E30" s="61">
        <v>0.6958</v>
      </c>
      <c r="F30" s="61">
        <v>0.3787</v>
      </c>
      <c r="G30" s="61">
        <v>0.0458</v>
      </c>
      <c r="H30" s="61">
        <v>0.5751</v>
      </c>
      <c r="I30" s="61">
        <v>2.4178</v>
      </c>
      <c r="J30" s="61">
        <v>0.7961</v>
      </c>
      <c r="K30" s="95">
        <v>0.1067</v>
      </c>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s="65" customFormat="1" ht="15" customHeight="1">
      <c r="A31" s="120" t="s">
        <v>124</v>
      </c>
      <c r="B31" s="61">
        <v>0.0543</v>
      </c>
      <c r="C31" s="61">
        <v>0.511</v>
      </c>
      <c r="D31" s="61">
        <v>1.6996</v>
      </c>
      <c r="E31" s="61">
        <v>0.7008</v>
      </c>
      <c r="F31" s="61">
        <v>0.3705</v>
      </c>
      <c r="G31" s="61">
        <v>0.0454</v>
      </c>
      <c r="H31" s="61">
        <v>0.5966</v>
      </c>
      <c r="I31" s="61">
        <v>2.4178</v>
      </c>
      <c r="J31" s="61">
        <v>0.7991</v>
      </c>
      <c r="K31" s="95">
        <v>0.1107</v>
      </c>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s="65" customFormat="1" ht="15" customHeight="1">
      <c r="A32" s="120" t="s">
        <v>125</v>
      </c>
      <c r="B32" s="61">
        <v>0.0523</v>
      </c>
      <c r="C32" s="61">
        <v>0.508</v>
      </c>
      <c r="D32" s="61">
        <v>1.6992</v>
      </c>
      <c r="E32" s="61">
        <v>0.6974</v>
      </c>
      <c r="F32" s="61">
        <v>0.3657</v>
      </c>
      <c r="G32" s="61">
        <v>0.0487</v>
      </c>
      <c r="H32" s="61">
        <v>0.5821</v>
      </c>
      <c r="I32" s="61">
        <v>2.4162</v>
      </c>
      <c r="J32" s="61">
        <v>0.7799</v>
      </c>
      <c r="K32" s="95">
        <v>0.1138</v>
      </c>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s="65" customFormat="1" ht="15" customHeight="1">
      <c r="A33" s="120" t="s">
        <v>126</v>
      </c>
      <c r="B33" s="61">
        <v>0.0541</v>
      </c>
      <c r="C33" s="61">
        <v>0.5083</v>
      </c>
      <c r="D33" s="61">
        <v>1.7067</v>
      </c>
      <c r="E33" s="61">
        <v>0.6991</v>
      </c>
      <c r="F33" s="61">
        <v>0.369</v>
      </c>
      <c r="G33" s="61">
        <v>0.0501</v>
      </c>
      <c r="H33" s="61">
        <v>0.5847</v>
      </c>
      <c r="I33" s="61">
        <v>2.3715</v>
      </c>
      <c r="J33" s="61">
        <v>0.7846</v>
      </c>
      <c r="K33" s="95">
        <v>0.1135</v>
      </c>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11" s="69" customFormat="1" ht="15" customHeight="1">
      <c r="A34" s="120" t="s">
        <v>128</v>
      </c>
      <c r="B34" s="61">
        <v>0.0531</v>
      </c>
      <c r="C34" s="61">
        <v>0.5069</v>
      </c>
      <c r="D34" s="61">
        <v>1.6999</v>
      </c>
      <c r="E34" s="61">
        <v>0.6985</v>
      </c>
      <c r="F34" s="61">
        <v>0.3734</v>
      </c>
      <c r="G34" s="61">
        <v>0.0415</v>
      </c>
      <c r="H34" s="61">
        <v>0.613</v>
      </c>
      <c r="I34" s="61">
        <v>2.373</v>
      </c>
      <c r="J34" s="61">
        <v>0.8255</v>
      </c>
      <c r="K34" s="95">
        <v>0.1059</v>
      </c>
    </row>
    <row r="35" spans="1:11" s="69" customFormat="1" ht="15" customHeight="1">
      <c r="A35" s="120" t="s">
        <v>129</v>
      </c>
      <c r="B35" s="61">
        <v>0.0581</v>
      </c>
      <c r="C35" s="61">
        <v>0.5058</v>
      </c>
      <c r="D35" s="61">
        <v>1.6951</v>
      </c>
      <c r="E35" s="61">
        <v>0.699</v>
      </c>
      <c r="F35" s="61">
        <v>0.3681</v>
      </c>
      <c r="G35" s="61">
        <v>0.0438</v>
      </c>
      <c r="H35" s="61">
        <v>0.6211</v>
      </c>
      <c r="I35" s="61">
        <v>2.373</v>
      </c>
      <c r="J35" s="61">
        <v>0.8337</v>
      </c>
      <c r="K35" s="95">
        <v>0.1</v>
      </c>
    </row>
    <row r="36" spans="1:11" s="69" customFormat="1" ht="15" customHeight="1">
      <c r="A36" s="120" t="s">
        <v>130</v>
      </c>
      <c r="B36" s="61">
        <v>0.0632</v>
      </c>
      <c r="C36" s="61">
        <v>0.506</v>
      </c>
      <c r="D36" s="61">
        <v>1.6793</v>
      </c>
      <c r="E36" s="61">
        <v>0.7003</v>
      </c>
      <c r="F36" s="61">
        <v>0.3704</v>
      </c>
      <c r="G36" s="61">
        <v>0.0462</v>
      </c>
      <c r="H36" s="61">
        <v>0.6243</v>
      </c>
      <c r="I36" s="61">
        <v>2.373</v>
      </c>
      <c r="J36" s="61">
        <v>0.8365</v>
      </c>
      <c r="K36" s="95">
        <v>0.1032</v>
      </c>
    </row>
    <row r="37" spans="1:11" s="69" customFormat="1" ht="15" customHeight="1">
      <c r="A37" s="120" t="s">
        <v>131</v>
      </c>
      <c r="B37" s="61">
        <v>0.0676</v>
      </c>
      <c r="C37" s="61">
        <v>0.5029</v>
      </c>
      <c r="D37" s="61">
        <v>1.6654</v>
      </c>
      <c r="E37" s="61">
        <v>0.7031</v>
      </c>
      <c r="F37" s="61">
        <v>0.3784</v>
      </c>
      <c r="G37" s="61">
        <v>0.053</v>
      </c>
      <c r="H37" s="61">
        <v>3.5081</v>
      </c>
      <c r="I37" s="61">
        <v>2.373</v>
      </c>
      <c r="J37" s="61">
        <v>3.3704</v>
      </c>
      <c r="K37" s="95">
        <v>0.2944</v>
      </c>
    </row>
    <row r="38" spans="1:11" s="69" customFormat="1" ht="15" customHeight="1">
      <c r="A38" s="120" t="s">
        <v>132</v>
      </c>
      <c r="B38" s="61">
        <v>0.063</v>
      </c>
      <c r="C38" s="61">
        <v>0.4968</v>
      </c>
      <c r="D38" s="61">
        <v>1.6748</v>
      </c>
      <c r="E38" s="61">
        <v>0.7032</v>
      </c>
      <c r="F38" s="61">
        <v>0.3758</v>
      </c>
      <c r="G38" s="61">
        <v>0.0478</v>
      </c>
      <c r="H38" s="61">
        <v>0.6264</v>
      </c>
      <c r="I38" s="61">
        <v>2.373</v>
      </c>
      <c r="J38" s="61">
        <v>0.8434</v>
      </c>
      <c r="K38" s="95">
        <v>0.1047</v>
      </c>
    </row>
    <row r="39" spans="1:11" s="69" customFormat="1" ht="15" customHeight="1">
      <c r="A39" s="120" t="s">
        <v>133</v>
      </c>
      <c r="B39" s="61">
        <v>0.0614</v>
      </c>
      <c r="C39" s="61">
        <v>0.4962</v>
      </c>
      <c r="D39" s="61">
        <v>1.671</v>
      </c>
      <c r="E39" s="61">
        <v>0.7081</v>
      </c>
      <c r="F39" s="61">
        <v>0.3837</v>
      </c>
      <c r="G39" s="61">
        <v>0.0478</v>
      </c>
      <c r="H39" s="61">
        <v>0.5228</v>
      </c>
      <c r="I39" s="61">
        <v>2.373</v>
      </c>
      <c r="J39" s="61">
        <v>0.6431</v>
      </c>
      <c r="K39" s="95">
        <v>0.1253</v>
      </c>
    </row>
    <row r="40" spans="1:11" s="69" customFormat="1" ht="15" customHeight="1">
      <c r="A40" s="120" t="s">
        <v>134</v>
      </c>
      <c r="B40" s="61">
        <v>0.0595</v>
      </c>
      <c r="C40" s="61">
        <v>0.4922</v>
      </c>
      <c r="D40" s="61">
        <v>1.6633</v>
      </c>
      <c r="E40" s="61">
        <v>0.7073</v>
      </c>
      <c r="F40" s="61">
        <v>0.388</v>
      </c>
      <c r="G40" s="61">
        <v>0.0198</v>
      </c>
      <c r="H40" s="61">
        <v>0.55</v>
      </c>
      <c r="I40" s="61">
        <v>2.373</v>
      </c>
      <c r="J40" s="61">
        <v>0.6715</v>
      </c>
      <c r="K40" s="95">
        <v>0.1182</v>
      </c>
    </row>
    <row r="41" spans="1:11" s="69" customFormat="1" ht="15" customHeight="1">
      <c r="A41" s="120" t="s">
        <v>135</v>
      </c>
      <c r="B41" s="61">
        <v>0.0608</v>
      </c>
      <c r="C41" s="61">
        <v>0.494</v>
      </c>
      <c r="D41" s="61">
        <v>1.6645</v>
      </c>
      <c r="E41" s="61">
        <v>0.7106</v>
      </c>
      <c r="F41" s="61">
        <v>0.391</v>
      </c>
      <c r="G41" s="61">
        <v>0.0266</v>
      </c>
      <c r="H41" s="61">
        <v>0.5504</v>
      </c>
      <c r="I41" s="61">
        <v>2.373</v>
      </c>
      <c r="J41" s="61">
        <v>0.6741</v>
      </c>
      <c r="K41" s="95">
        <v>0.1206</v>
      </c>
    </row>
    <row r="42" spans="1:11" s="69" customFormat="1" ht="15" customHeight="1">
      <c r="A42" s="120" t="s">
        <v>136</v>
      </c>
      <c r="B42" s="61">
        <v>0.058</v>
      </c>
      <c r="C42" s="61">
        <v>0.4901</v>
      </c>
      <c r="D42" s="61">
        <v>1.6785</v>
      </c>
      <c r="E42" s="61">
        <v>0.7158</v>
      </c>
      <c r="F42" s="61">
        <v>0.4002</v>
      </c>
      <c r="G42" s="61">
        <v>0.0183</v>
      </c>
      <c r="H42" s="61">
        <v>0.5554</v>
      </c>
      <c r="I42" s="61">
        <v>2.373</v>
      </c>
      <c r="J42" s="61">
        <v>0.7027</v>
      </c>
      <c r="K42" s="95">
        <v>0.1133</v>
      </c>
    </row>
    <row r="43" spans="1:11" s="69" customFormat="1" ht="15" customHeight="1">
      <c r="A43" s="120" t="s">
        <v>127</v>
      </c>
      <c r="B43" s="61">
        <v>0.0575</v>
      </c>
      <c r="C43" s="61">
        <v>0.4878</v>
      </c>
      <c r="D43" s="61">
        <v>1.6787</v>
      </c>
      <c r="E43" s="61">
        <v>0.7199</v>
      </c>
      <c r="F43" s="61">
        <v>0.4006</v>
      </c>
      <c r="G43" s="61">
        <v>0.0181</v>
      </c>
      <c r="H43" s="61">
        <v>0.6208</v>
      </c>
      <c r="I43" s="61">
        <v>2.373</v>
      </c>
      <c r="J43" s="61">
        <v>0.7563</v>
      </c>
      <c r="K43" s="95">
        <v>0.1248</v>
      </c>
    </row>
    <row r="44" spans="1:11" s="69" customFormat="1" ht="15" customHeight="1">
      <c r="A44" s="120" t="s">
        <v>137</v>
      </c>
      <c r="B44" s="61">
        <v>0.0513</v>
      </c>
      <c r="C44" s="61">
        <v>0.46</v>
      </c>
      <c r="D44" s="61">
        <v>1.6679</v>
      </c>
      <c r="E44" s="61">
        <v>0.6932</v>
      </c>
      <c r="F44" s="61">
        <v>0.3866</v>
      </c>
      <c r="G44" s="61">
        <v>0.0208</v>
      </c>
      <c r="H44" s="61">
        <v>0.856</v>
      </c>
      <c r="I44" s="61">
        <v>1.7548</v>
      </c>
      <c r="J44" s="61">
        <v>1.074</v>
      </c>
      <c r="K44" s="95">
        <v>0.2306</v>
      </c>
    </row>
    <row r="45" spans="1:11" s="69" customFormat="1" ht="15" customHeight="1">
      <c r="A45" s="120" t="s">
        <v>138</v>
      </c>
      <c r="B45" s="61">
        <v>0.0556</v>
      </c>
      <c r="C45" s="61">
        <v>0.4428</v>
      </c>
      <c r="D45" s="61">
        <v>1.4955</v>
      </c>
      <c r="E45" s="61">
        <v>0.6435</v>
      </c>
      <c r="F45" s="61">
        <v>0.3613</v>
      </c>
      <c r="G45" s="61">
        <v>0.0293</v>
      </c>
      <c r="H45" s="61">
        <v>0.7659</v>
      </c>
      <c r="I45" s="61">
        <v>1.7548</v>
      </c>
      <c r="J45" s="61">
        <v>0.9767</v>
      </c>
      <c r="K45" s="95">
        <v>0.2706</v>
      </c>
    </row>
    <row r="46" spans="1:11" s="69" customFormat="1" ht="15" customHeight="1">
      <c r="A46" s="120" t="s">
        <v>139</v>
      </c>
      <c r="B46" s="61">
        <v>0.0617</v>
      </c>
      <c r="C46" s="61">
        <v>0.4473</v>
      </c>
      <c r="D46" s="61">
        <v>1.501</v>
      </c>
      <c r="E46" s="61">
        <v>0.6507</v>
      </c>
      <c r="F46" s="61">
        <v>0.3683</v>
      </c>
      <c r="G46" s="61">
        <v>0.0226</v>
      </c>
      <c r="H46" s="61">
        <v>0.6877</v>
      </c>
      <c r="I46" s="61">
        <v>1.7548</v>
      </c>
      <c r="J46" s="61">
        <v>0.8396</v>
      </c>
      <c r="K46" s="95">
        <v>0.3127</v>
      </c>
    </row>
    <row r="47" spans="1:11" s="69" customFormat="1" ht="15" customHeight="1">
      <c r="A47" s="120" t="s">
        <v>140</v>
      </c>
      <c r="B47" s="61">
        <v>0.057</v>
      </c>
      <c r="C47" s="61">
        <v>0.4688</v>
      </c>
      <c r="D47" s="61">
        <v>1.6865</v>
      </c>
      <c r="E47" s="61">
        <v>0.7095</v>
      </c>
      <c r="F47" s="61">
        <v>0.405</v>
      </c>
      <c r="G47" s="61">
        <v>0.0228</v>
      </c>
      <c r="H47" s="61">
        <v>0.7034</v>
      </c>
      <c r="I47" s="61">
        <v>1.7548</v>
      </c>
      <c r="J47" s="61">
        <v>0.8744</v>
      </c>
      <c r="K47" s="95">
        <v>0.3</v>
      </c>
    </row>
    <row r="48" spans="1:11" s="69" customFormat="1" ht="15" customHeight="1">
      <c r="A48" s="120" t="s">
        <v>141</v>
      </c>
      <c r="B48" s="61">
        <v>0.0606</v>
      </c>
      <c r="C48" s="61">
        <v>0.4755</v>
      </c>
      <c r="D48" s="61">
        <v>1.6793</v>
      </c>
      <c r="E48" s="61">
        <v>0.7191</v>
      </c>
      <c r="F48" s="61">
        <v>0.4141</v>
      </c>
      <c r="G48" s="61">
        <v>0.0172</v>
      </c>
      <c r="H48" s="61">
        <v>0.7255</v>
      </c>
      <c r="I48" s="61">
        <v>1.7548</v>
      </c>
      <c r="J48" s="61">
        <v>0.8971</v>
      </c>
      <c r="K48" s="95">
        <v>0.2608</v>
      </c>
    </row>
    <row r="49" spans="1:11" s="69" customFormat="1" ht="15" customHeight="1">
      <c r="A49" s="120" t="s">
        <v>142</v>
      </c>
      <c r="B49" s="61">
        <v>0.0555</v>
      </c>
      <c r="C49" s="61">
        <v>0.4942</v>
      </c>
      <c r="D49" s="61">
        <v>1.6927</v>
      </c>
      <c r="E49" s="61">
        <v>0.7387</v>
      </c>
      <c r="F49" s="61">
        <v>0.4215</v>
      </c>
      <c r="G49" s="61">
        <v>0.0173</v>
      </c>
      <c r="H49" s="61">
        <v>0.7335</v>
      </c>
      <c r="I49" s="61">
        <v>1.7548</v>
      </c>
      <c r="J49" s="61">
        <v>0.9025</v>
      </c>
      <c r="K49" s="95">
        <v>0.256</v>
      </c>
    </row>
    <row r="50" spans="1:11" s="69" customFormat="1" ht="15" customHeight="1">
      <c r="A50" s="120" t="s">
        <v>143</v>
      </c>
      <c r="B50" s="61">
        <v>0.0625</v>
      </c>
      <c r="C50" s="61">
        <v>0.5191</v>
      </c>
      <c r="D50" s="61">
        <v>1.7062</v>
      </c>
      <c r="E50" s="61">
        <v>0.7668</v>
      </c>
      <c r="F50" s="61">
        <v>0.4349</v>
      </c>
      <c r="G50" s="61">
        <v>0.0195</v>
      </c>
      <c r="H50" s="61">
        <v>0.7833</v>
      </c>
      <c r="I50" s="61">
        <v>1.7512</v>
      </c>
      <c r="J50" s="61">
        <v>0.9318</v>
      </c>
      <c r="K50" s="95">
        <v>0.2962</v>
      </c>
    </row>
    <row r="51" spans="1:11" s="69" customFormat="1" ht="15" customHeight="1">
      <c r="A51" s="99" t="s">
        <v>144</v>
      </c>
      <c r="B51" s="61">
        <v>0.0586</v>
      </c>
      <c r="C51" s="61">
        <v>0.5676</v>
      </c>
      <c r="D51" s="61">
        <v>1.7188</v>
      </c>
      <c r="E51" s="61">
        <v>0.8136</v>
      </c>
      <c r="F51" s="61">
        <v>0.4604</v>
      </c>
      <c r="G51" s="61">
        <v>0.0199</v>
      </c>
      <c r="H51" s="61">
        <v>0.8115</v>
      </c>
      <c r="I51" s="61">
        <v>1.7512</v>
      </c>
      <c r="J51" s="61">
        <v>0.9626</v>
      </c>
      <c r="K51" s="95">
        <v>0.2754</v>
      </c>
    </row>
    <row r="52" spans="1:11" s="69" customFormat="1" ht="15" customHeight="1">
      <c r="A52" s="99" t="s">
        <v>145</v>
      </c>
      <c r="B52" s="61">
        <v>0.0576</v>
      </c>
      <c r="C52" s="61">
        <v>0.6204</v>
      </c>
      <c r="D52" s="61">
        <v>1.7239</v>
      </c>
      <c r="E52" s="61">
        <v>0.8636</v>
      </c>
      <c r="F52" s="61">
        <v>0.4838</v>
      </c>
      <c r="G52" s="61">
        <v>0.0208</v>
      </c>
      <c r="H52" s="61">
        <v>1.0295</v>
      </c>
      <c r="I52" s="61">
        <v>1.7512</v>
      </c>
      <c r="J52" s="61">
        <v>1.2151</v>
      </c>
      <c r="K52" s="95">
        <v>0.2828</v>
      </c>
    </row>
    <row r="53" spans="1:11" s="69" customFormat="1" ht="15" customHeight="1">
      <c r="A53" s="120" t="s">
        <v>146</v>
      </c>
      <c r="B53" s="61">
        <v>0.0476</v>
      </c>
      <c r="C53" s="61">
        <v>0.6486</v>
      </c>
      <c r="D53" s="61">
        <v>1.7229</v>
      </c>
      <c r="E53" s="61">
        <v>0.8868</v>
      </c>
      <c r="F53" s="61">
        <v>0.4383</v>
      </c>
      <c r="G53" s="61">
        <v>0.0214</v>
      </c>
      <c r="H53" s="61">
        <v>1.0434</v>
      </c>
      <c r="I53" s="61">
        <v>1.7512</v>
      </c>
      <c r="J53" s="61">
        <v>1.2251</v>
      </c>
      <c r="K53" s="95">
        <v>0.266</v>
      </c>
    </row>
    <row r="54" spans="1:11" s="69" customFormat="1" ht="15" customHeight="1">
      <c r="A54" s="120" t="s">
        <v>147</v>
      </c>
      <c r="B54" s="61">
        <v>0.0482</v>
      </c>
      <c r="C54" s="61">
        <v>0.6986</v>
      </c>
      <c r="D54" s="61">
        <v>1.7563</v>
      </c>
      <c r="E54" s="61">
        <v>0.9295</v>
      </c>
      <c r="F54" s="61">
        <v>0.4528</v>
      </c>
      <c r="G54" s="61">
        <v>0.0173</v>
      </c>
      <c r="H54" s="61">
        <v>1.4524</v>
      </c>
      <c r="I54" s="61">
        <v>2.3749</v>
      </c>
      <c r="J54" s="61">
        <v>1.483</v>
      </c>
      <c r="K54" s="95">
        <v>0.3261</v>
      </c>
    </row>
    <row r="55" spans="1:11" s="69" customFormat="1" ht="15" customHeight="1">
      <c r="A55" s="120" t="s">
        <v>148</v>
      </c>
      <c r="B55" s="61">
        <v>0.0482</v>
      </c>
      <c r="C55" s="61">
        <v>0.7909</v>
      </c>
      <c r="D55" s="61">
        <v>1.8665</v>
      </c>
      <c r="E55" s="61">
        <v>1.0232</v>
      </c>
      <c r="F55" s="61">
        <v>0.502</v>
      </c>
      <c r="G55" s="61">
        <v>0.02</v>
      </c>
      <c r="H55" s="61">
        <v>1.4919</v>
      </c>
      <c r="I55" s="61">
        <v>2.3749</v>
      </c>
      <c r="J55" s="61">
        <v>1.5211</v>
      </c>
      <c r="K55" s="95">
        <v>0.3297</v>
      </c>
    </row>
    <row r="56" spans="1:11" s="69" customFormat="1" ht="15" customHeight="1">
      <c r="A56" s="120" t="s">
        <v>149</v>
      </c>
      <c r="B56" s="61">
        <v>0.0459</v>
      </c>
      <c r="C56" s="61">
        <v>0.9104</v>
      </c>
      <c r="D56" s="61">
        <v>1.9455</v>
      </c>
      <c r="E56" s="61">
        <v>1.138</v>
      </c>
      <c r="F56" s="61">
        <v>0.5568</v>
      </c>
      <c r="G56" s="61">
        <v>0.0596</v>
      </c>
      <c r="H56" s="61">
        <v>1.574</v>
      </c>
      <c r="I56" s="61">
        <v>2.374</v>
      </c>
      <c r="J56" s="61">
        <v>1.6049</v>
      </c>
      <c r="K56" s="95">
        <v>0.3026</v>
      </c>
    </row>
    <row r="57" spans="1:11" s="69" customFormat="1" ht="15" customHeight="1">
      <c r="A57" s="120" t="s">
        <v>150</v>
      </c>
      <c r="B57" s="61">
        <v>0.06</v>
      </c>
      <c r="C57" s="61">
        <v>1.025</v>
      </c>
      <c r="D57" s="61">
        <v>1.974</v>
      </c>
      <c r="E57" s="61">
        <v>1.2331</v>
      </c>
      <c r="F57" s="61">
        <v>0.6798</v>
      </c>
      <c r="G57" s="61">
        <v>0.0237</v>
      </c>
      <c r="H57" s="61">
        <v>1.8467</v>
      </c>
      <c r="I57" s="61">
        <v>2.4273</v>
      </c>
      <c r="J57" s="61">
        <v>1.8652</v>
      </c>
      <c r="K57" s="95">
        <v>0.3946</v>
      </c>
    </row>
    <row r="58" spans="1:11" s="69" customFormat="1" ht="15" customHeight="1">
      <c r="A58" s="120" t="s">
        <v>151</v>
      </c>
      <c r="B58" s="61">
        <v>0.0621</v>
      </c>
      <c r="C58" s="61">
        <v>1.049</v>
      </c>
      <c r="D58" s="61">
        <v>1.9296</v>
      </c>
      <c r="E58" s="61">
        <v>1.2449</v>
      </c>
      <c r="F58" s="61">
        <v>0.6828</v>
      </c>
      <c r="G58" s="61">
        <v>0.0255</v>
      </c>
      <c r="H58" s="61">
        <v>1.8537</v>
      </c>
      <c r="I58" s="61">
        <v>2.4</v>
      </c>
      <c r="J58" s="61">
        <v>1.8663</v>
      </c>
      <c r="K58" s="95">
        <v>0.3627</v>
      </c>
    </row>
    <row r="59" spans="1:80" ht="12.75">
      <c r="A59" s="120" t="s">
        <v>152</v>
      </c>
      <c r="B59" s="61">
        <v>0.0664</v>
      </c>
      <c r="C59" s="61">
        <v>1.0925</v>
      </c>
      <c r="D59" s="61">
        <v>1.957</v>
      </c>
      <c r="E59" s="61">
        <v>1.2862</v>
      </c>
      <c r="F59" s="61">
        <v>0.7061</v>
      </c>
      <c r="G59" s="61">
        <v>0.0202</v>
      </c>
      <c r="H59" s="61">
        <v>1.8064</v>
      </c>
      <c r="I59" s="61">
        <v>2.4</v>
      </c>
      <c r="J59" s="61">
        <v>1.8185</v>
      </c>
      <c r="K59" s="95">
        <v>0.3883</v>
      </c>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row>
    <row r="60" spans="1:80" ht="12.75">
      <c r="A60" s="120" t="s">
        <v>153</v>
      </c>
      <c r="B60" s="61">
        <v>0.0674</v>
      </c>
      <c r="C60" s="61">
        <v>1.1098</v>
      </c>
      <c r="D60" s="61">
        <v>1.9978</v>
      </c>
      <c r="E60" s="61">
        <v>1.3128</v>
      </c>
      <c r="F60" s="61">
        <v>0.7254</v>
      </c>
      <c r="G60" s="61">
        <v>0.0179</v>
      </c>
      <c r="H60" s="61">
        <v>1.798</v>
      </c>
      <c r="I60" s="61">
        <v>2.4</v>
      </c>
      <c r="J60" s="61">
        <v>1.8114</v>
      </c>
      <c r="K60" s="95">
        <v>0.3878</v>
      </c>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row>
    <row r="61" spans="1:80" ht="12.75">
      <c r="A61" s="120" t="s">
        <v>154</v>
      </c>
      <c r="B61" s="61">
        <v>0.0449</v>
      </c>
      <c r="C61" s="61">
        <v>1.091</v>
      </c>
      <c r="D61" s="61">
        <v>2.0815</v>
      </c>
      <c r="E61" s="61">
        <v>1.3206</v>
      </c>
      <c r="F61" s="61">
        <v>0.7078</v>
      </c>
      <c r="G61" s="61">
        <v>0.0387</v>
      </c>
      <c r="H61" s="61">
        <v>1.8903</v>
      </c>
      <c r="I61" s="61">
        <v>2.42</v>
      </c>
      <c r="J61" s="61">
        <v>1.9056</v>
      </c>
      <c r="K61" s="95">
        <v>0.3959</v>
      </c>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row>
    <row r="62" spans="1:80" ht="12.75">
      <c r="A62" s="120" t="s">
        <v>155</v>
      </c>
      <c r="B62" s="61">
        <v>0.0644</v>
      </c>
      <c r="C62" s="61">
        <v>0.9478</v>
      </c>
      <c r="D62" s="61">
        <v>1.6496</v>
      </c>
      <c r="E62" s="61">
        <v>1.1127</v>
      </c>
      <c r="F62" s="61">
        <v>0.5904</v>
      </c>
      <c r="G62" s="61">
        <v>0.0264</v>
      </c>
      <c r="H62" s="61">
        <v>1.9394</v>
      </c>
      <c r="I62" s="61">
        <v>1.92</v>
      </c>
      <c r="J62" s="61">
        <v>1.9388</v>
      </c>
      <c r="K62" s="95">
        <v>0.3947</v>
      </c>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row>
    <row r="63" spans="1:80" ht="12.75">
      <c r="A63" s="120" t="s">
        <v>156</v>
      </c>
      <c r="B63" s="61">
        <v>0.0419</v>
      </c>
      <c r="C63" s="61">
        <v>1.1542</v>
      </c>
      <c r="D63" s="61">
        <v>2.1296</v>
      </c>
      <c r="E63" s="61">
        <v>1.3961</v>
      </c>
      <c r="F63" s="61">
        <v>0.7236</v>
      </c>
      <c r="G63" s="61">
        <v>0.0177</v>
      </c>
      <c r="H63" s="61">
        <v>1.9898</v>
      </c>
      <c r="I63" s="61">
        <v>2.42</v>
      </c>
      <c r="J63" s="61">
        <v>2.0024</v>
      </c>
      <c r="K63" s="95">
        <v>0.3524</v>
      </c>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row>
    <row r="64" spans="1:80" ht="12.75">
      <c r="A64" s="120" t="s">
        <v>157</v>
      </c>
      <c r="B64" s="61">
        <v>0.0409</v>
      </c>
      <c r="C64" s="61">
        <v>1.1837</v>
      </c>
      <c r="D64" s="61">
        <v>2.1915</v>
      </c>
      <c r="E64" s="61">
        <v>1.4418</v>
      </c>
      <c r="F64" s="61">
        <v>0.7615</v>
      </c>
      <c r="G64" s="61">
        <v>0.02</v>
      </c>
      <c r="H64" s="61">
        <v>2.0368</v>
      </c>
      <c r="I64" s="61">
        <v>2.3783</v>
      </c>
      <c r="J64" s="61">
        <v>2.0482</v>
      </c>
      <c r="K64" s="95">
        <v>0.3998</v>
      </c>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row>
    <row r="65" spans="1:80" ht="12.75">
      <c r="A65" s="120" t="s">
        <v>158</v>
      </c>
      <c r="B65" s="61">
        <v>0.0625</v>
      </c>
      <c r="C65" s="61">
        <v>1.2466</v>
      </c>
      <c r="D65" s="61">
        <v>2.2061</v>
      </c>
      <c r="E65" s="61">
        <v>1.4948</v>
      </c>
      <c r="F65" s="61">
        <v>0.7991</v>
      </c>
      <c r="G65" s="61">
        <v>0.0178</v>
      </c>
      <c r="H65" s="61">
        <v>2.0516</v>
      </c>
      <c r="I65" s="61">
        <v>2.3783</v>
      </c>
      <c r="J65" s="61">
        <v>2.0626</v>
      </c>
      <c r="K65" s="95">
        <v>0.3857</v>
      </c>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row>
    <row r="66" spans="1:80" ht="12.75">
      <c r="A66" s="120" t="s">
        <v>162</v>
      </c>
      <c r="B66" s="61">
        <v>0.0406</v>
      </c>
      <c r="C66" s="61">
        <v>1.2677</v>
      </c>
      <c r="D66" s="61">
        <v>2.2333</v>
      </c>
      <c r="E66" s="61">
        <v>1.517</v>
      </c>
      <c r="F66" s="61">
        <v>0.7951</v>
      </c>
      <c r="G66" s="61">
        <v>0.0165</v>
      </c>
      <c r="H66" s="61">
        <v>1.8641</v>
      </c>
      <c r="I66" s="61">
        <v>2.3783</v>
      </c>
      <c r="J66" s="61">
        <v>1.881</v>
      </c>
      <c r="K66" s="95">
        <v>0.3454</v>
      </c>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row>
    <row r="67" spans="1:80" ht="12.75">
      <c r="A67" s="120" t="s">
        <v>166</v>
      </c>
      <c r="B67" s="61">
        <v>0.0609</v>
      </c>
      <c r="C67" s="61">
        <v>1.3095</v>
      </c>
      <c r="D67" s="61">
        <v>2.2969</v>
      </c>
      <c r="E67" s="61">
        <v>1.5687</v>
      </c>
      <c r="F67" s="61">
        <v>0.8108</v>
      </c>
      <c r="G67" s="61">
        <v>0.0169</v>
      </c>
      <c r="H67" s="61">
        <v>1.8749</v>
      </c>
      <c r="I67" s="61">
        <v>2.3783</v>
      </c>
      <c r="J67" s="61">
        <v>1.8924</v>
      </c>
      <c r="K67" s="95">
        <v>0.3031</v>
      </c>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row>
    <row r="68" spans="1:80" ht="12.75">
      <c r="A68" s="120" t="s">
        <v>167</v>
      </c>
      <c r="B68" s="61">
        <v>0.064</v>
      </c>
      <c r="C68" s="61">
        <v>1.3156</v>
      </c>
      <c r="D68" s="61">
        <v>2.2619</v>
      </c>
      <c r="E68" s="61">
        <v>1.5649</v>
      </c>
      <c r="F68" s="61">
        <v>0.8329</v>
      </c>
      <c r="G68" s="61">
        <v>0.0224</v>
      </c>
      <c r="H68" s="61">
        <v>1.9693</v>
      </c>
      <c r="I68" s="61">
        <v>2.3783</v>
      </c>
      <c r="J68" s="61">
        <v>1.9839</v>
      </c>
      <c r="K68" s="95">
        <v>0.3452</v>
      </c>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row>
    <row r="69" spans="1:80" ht="12.75">
      <c r="A69" s="120" t="s">
        <v>168</v>
      </c>
      <c r="B69" s="61">
        <v>0.0671</v>
      </c>
      <c r="C69" s="61">
        <v>1.3605</v>
      </c>
      <c r="D69" s="61">
        <v>2.2871</v>
      </c>
      <c r="E69" s="61">
        <v>1.605</v>
      </c>
      <c r="F69" s="61">
        <v>0.8636</v>
      </c>
      <c r="G69" s="61">
        <v>0.0388</v>
      </c>
      <c r="H69" s="61">
        <v>2.0197</v>
      </c>
      <c r="I69" s="61">
        <v>2.3783</v>
      </c>
      <c r="J69" s="61">
        <v>2.0326</v>
      </c>
      <c r="K69" s="95">
        <v>0.2419</v>
      </c>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row>
    <row r="70" spans="1:80" ht="12.75">
      <c r="A70" s="120" t="s">
        <v>169</v>
      </c>
      <c r="B70" s="61">
        <v>0.0437</v>
      </c>
      <c r="C70" s="61">
        <v>1.3717</v>
      </c>
      <c r="D70" s="61">
        <v>2.3382</v>
      </c>
      <c r="E70" s="61">
        <v>1.6248</v>
      </c>
      <c r="F70" s="61">
        <v>0.8649</v>
      </c>
      <c r="G70" s="61">
        <v>0.0307</v>
      </c>
      <c r="H70" s="61">
        <v>2.0189</v>
      </c>
      <c r="I70" s="61">
        <v>2.3783</v>
      </c>
      <c r="J70" s="61">
        <v>2.0319</v>
      </c>
      <c r="K70" s="95">
        <v>0.3908</v>
      </c>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row>
    <row r="71" spans="1:80" ht="12.75">
      <c r="A71" s="120" t="s">
        <v>170</v>
      </c>
      <c r="B71" s="61">
        <v>0.0439</v>
      </c>
      <c r="C71" s="61">
        <v>1.3583</v>
      </c>
      <c r="D71" s="61">
        <v>2.309</v>
      </c>
      <c r="E71" s="61">
        <v>1.607</v>
      </c>
      <c r="F71" s="61">
        <v>0.8666</v>
      </c>
      <c r="G71" s="61">
        <v>0.0172</v>
      </c>
      <c r="H71" s="61">
        <v>1.998</v>
      </c>
      <c r="I71" s="61">
        <v>2.3783</v>
      </c>
      <c r="J71" s="61">
        <v>2.012</v>
      </c>
      <c r="K71" s="95">
        <v>0.3316</v>
      </c>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row>
    <row r="72" spans="1:80" ht="12.75">
      <c r="A72" s="122" t="s">
        <v>171</v>
      </c>
      <c r="B72" s="73">
        <v>0.0416</v>
      </c>
      <c r="C72" s="73">
        <v>1.4102</v>
      </c>
      <c r="D72" s="73">
        <v>2.3126</v>
      </c>
      <c r="E72" s="73">
        <v>1.6432</v>
      </c>
      <c r="F72" s="73">
        <v>0.8897</v>
      </c>
      <c r="G72" s="73">
        <v>0.0149</v>
      </c>
      <c r="H72" s="73">
        <v>2.0539</v>
      </c>
      <c r="I72" s="73">
        <v>2.3783</v>
      </c>
      <c r="J72" s="73">
        <v>2.0657</v>
      </c>
      <c r="K72" s="96">
        <v>0.3328</v>
      </c>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row>
    <row r="73" spans="1:80" ht="12.75">
      <c r="A73" s="114"/>
      <c r="B73" s="61"/>
      <c r="C73" s="61"/>
      <c r="D73" s="61"/>
      <c r="E73" s="61"/>
      <c r="F73" s="61"/>
      <c r="G73" s="61"/>
      <c r="H73" s="61"/>
      <c r="I73" s="61"/>
      <c r="J73" s="61"/>
      <c r="K73" s="61"/>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row>
    <row r="74" spans="1:8" s="91" customFormat="1" ht="25.5" customHeight="1">
      <c r="A74" s="162" t="s">
        <v>24</v>
      </c>
      <c r="B74" s="162"/>
      <c r="C74" s="36"/>
      <c r="D74" s="36"/>
      <c r="E74" s="36"/>
      <c r="F74" s="36"/>
      <c r="G74" s="36"/>
      <c r="H74" s="36"/>
    </row>
    <row r="75" spans="1:80" s="91" customFormat="1" ht="25.5" customHeight="1">
      <c r="A75" s="115"/>
      <c r="B75" s="164" t="s">
        <v>46</v>
      </c>
      <c r="C75" s="165"/>
      <c r="D75" s="165"/>
      <c r="E75" s="165"/>
      <c r="F75" s="166"/>
      <c r="G75" s="164" t="s">
        <v>0</v>
      </c>
      <c r="H75" s="165"/>
      <c r="I75" s="165"/>
      <c r="J75" s="165"/>
      <c r="K75" s="166"/>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s="91" customFormat="1" ht="59.25" customHeight="1">
      <c r="A76" s="116"/>
      <c r="B76" s="171" t="s">
        <v>47</v>
      </c>
      <c r="C76" s="167" t="s">
        <v>1</v>
      </c>
      <c r="D76" s="168"/>
      <c r="E76" s="168"/>
      <c r="F76" s="169"/>
      <c r="G76" s="171" t="s">
        <v>47</v>
      </c>
      <c r="H76" s="167" t="s">
        <v>1</v>
      </c>
      <c r="I76" s="168"/>
      <c r="J76" s="168"/>
      <c r="K76" s="169"/>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row>
    <row r="77" spans="1:80" s="91" customFormat="1" ht="39.75" customHeight="1">
      <c r="A77" s="117"/>
      <c r="B77" s="172"/>
      <c r="C77" s="112" t="s">
        <v>2</v>
      </c>
      <c r="D77" s="112" t="s">
        <v>3</v>
      </c>
      <c r="E77" s="134"/>
      <c r="F77" s="170"/>
      <c r="G77" s="172"/>
      <c r="H77" s="112" t="s">
        <v>2</v>
      </c>
      <c r="I77" s="112" t="s">
        <v>3</v>
      </c>
      <c r="J77" s="134"/>
      <c r="K77" s="170"/>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row>
    <row r="78" spans="1:80" s="65" customFormat="1" ht="15" customHeight="1">
      <c r="A78" s="118" t="s">
        <v>26</v>
      </c>
      <c r="B78" s="61">
        <v>175.06</v>
      </c>
      <c r="C78" s="61">
        <v>226.71</v>
      </c>
      <c r="D78" s="61">
        <v>28.28</v>
      </c>
      <c r="E78" s="61">
        <v>254.99</v>
      </c>
      <c r="F78" s="61">
        <v>430.05</v>
      </c>
      <c r="G78" s="61">
        <v>73.2</v>
      </c>
      <c r="H78" s="61">
        <v>16.31</v>
      </c>
      <c r="I78" s="61">
        <v>1.14</v>
      </c>
      <c r="J78" s="61">
        <v>17.45</v>
      </c>
      <c r="K78" s="94">
        <v>90.64</v>
      </c>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s="65" customFormat="1" ht="15" customHeight="1">
      <c r="A79" s="119" t="s">
        <v>27</v>
      </c>
      <c r="B79" s="61">
        <v>174.71</v>
      </c>
      <c r="C79" s="61">
        <v>228.38</v>
      </c>
      <c r="D79" s="61">
        <v>28.25</v>
      </c>
      <c r="E79" s="61">
        <v>256.63</v>
      </c>
      <c r="F79" s="61">
        <v>431.35</v>
      </c>
      <c r="G79" s="61">
        <v>79.15</v>
      </c>
      <c r="H79" s="61">
        <v>16.17</v>
      </c>
      <c r="I79" s="61">
        <v>1.14</v>
      </c>
      <c r="J79" s="61">
        <v>17.31</v>
      </c>
      <c r="K79" s="95">
        <v>96.46</v>
      </c>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row>
    <row r="80" spans="1:80" s="65" customFormat="1" ht="15" customHeight="1">
      <c r="A80" s="120" t="s">
        <v>28</v>
      </c>
      <c r="B80" s="61">
        <v>169.29</v>
      </c>
      <c r="C80" s="61">
        <v>225.22</v>
      </c>
      <c r="D80" s="61">
        <v>28.91</v>
      </c>
      <c r="E80" s="61">
        <v>254.13</v>
      </c>
      <c r="F80" s="61">
        <v>423.7</v>
      </c>
      <c r="G80" s="61">
        <v>77.05</v>
      </c>
      <c r="H80" s="61">
        <v>12.06</v>
      </c>
      <c r="I80" s="61">
        <v>1.14</v>
      </c>
      <c r="J80" s="61">
        <v>13.2</v>
      </c>
      <c r="K80" s="95">
        <v>87.12</v>
      </c>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row>
    <row r="81" spans="1:80" s="65" customFormat="1" ht="15" customHeight="1">
      <c r="A81" s="120" t="s">
        <v>29</v>
      </c>
      <c r="B81" s="61">
        <v>167.52</v>
      </c>
      <c r="C81" s="61">
        <v>223.63</v>
      </c>
      <c r="D81" s="61">
        <v>29.06</v>
      </c>
      <c r="E81" s="61">
        <v>252.69</v>
      </c>
      <c r="F81" s="61">
        <v>420.21</v>
      </c>
      <c r="G81" s="61">
        <v>67.81</v>
      </c>
      <c r="H81" s="61">
        <v>11.99</v>
      </c>
      <c r="I81" s="61">
        <v>1.14</v>
      </c>
      <c r="J81" s="61">
        <v>13.12</v>
      </c>
      <c r="K81" s="95">
        <v>80.93</v>
      </c>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row>
    <row r="82" spans="1:80" s="65" customFormat="1" ht="15" customHeight="1">
      <c r="A82" s="120" t="s">
        <v>30</v>
      </c>
      <c r="B82" s="61">
        <v>164.21</v>
      </c>
      <c r="C82" s="61">
        <v>223.17</v>
      </c>
      <c r="D82" s="61">
        <v>29.08</v>
      </c>
      <c r="E82" s="61">
        <v>252.24</v>
      </c>
      <c r="F82" s="61">
        <v>416.45</v>
      </c>
      <c r="G82" s="61">
        <v>68.63</v>
      </c>
      <c r="H82" s="61">
        <v>11.7</v>
      </c>
      <c r="I82" s="61">
        <v>1.14</v>
      </c>
      <c r="J82" s="61">
        <v>12.83</v>
      </c>
      <c r="K82" s="95">
        <v>81.46</v>
      </c>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row>
    <row r="83" spans="1:80" s="65" customFormat="1" ht="15" customHeight="1">
      <c r="A83" s="120" t="s">
        <v>31</v>
      </c>
      <c r="B83" s="61">
        <v>161.01</v>
      </c>
      <c r="C83" s="61">
        <v>221.4</v>
      </c>
      <c r="D83" s="61">
        <v>29.18</v>
      </c>
      <c r="E83" s="61">
        <v>250.58</v>
      </c>
      <c r="F83" s="61">
        <v>411.59</v>
      </c>
      <c r="G83" s="61">
        <v>62.24</v>
      </c>
      <c r="H83" s="61">
        <v>10.78</v>
      </c>
      <c r="I83" s="61">
        <v>1.17</v>
      </c>
      <c r="J83" s="61">
        <v>11.96</v>
      </c>
      <c r="K83" s="95">
        <v>74.19</v>
      </c>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row>
    <row r="84" spans="1:80" s="65" customFormat="1" ht="15" customHeight="1">
      <c r="A84" s="120" t="s">
        <v>32</v>
      </c>
      <c r="B84" s="61">
        <v>174.41</v>
      </c>
      <c r="C84" s="61">
        <v>222.59</v>
      </c>
      <c r="D84" s="61">
        <v>29.98</v>
      </c>
      <c r="E84" s="61">
        <v>252.57</v>
      </c>
      <c r="F84" s="61">
        <v>426.98</v>
      </c>
      <c r="G84" s="61">
        <v>72.4</v>
      </c>
      <c r="H84" s="61">
        <v>11.07</v>
      </c>
      <c r="I84" s="61">
        <v>1.17</v>
      </c>
      <c r="J84" s="61">
        <v>12.24</v>
      </c>
      <c r="K84" s="95">
        <v>84.65</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row>
    <row r="85" spans="1:80" s="65" customFormat="1" ht="15" customHeight="1">
      <c r="A85" s="120" t="s">
        <v>33</v>
      </c>
      <c r="B85" s="61">
        <v>167.1</v>
      </c>
      <c r="C85" s="61">
        <v>220.27</v>
      </c>
      <c r="D85" s="61">
        <v>29.15</v>
      </c>
      <c r="E85" s="61">
        <v>249.42</v>
      </c>
      <c r="F85" s="61">
        <v>416.51</v>
      </c>
      <c r="G85" s="61">
        <v>65.45</v>
      </c>
      <c r="H85" s="61">
        <v>8.52</v>
      </c>
      <c r="I85" s="61">
        <v>1.17</v>
      </c>
      <c r="J85" s="61">
        <v>9.69</v>
      </c>
      <c r="K85" s="95">
        <v>75.15</v>
      </c>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row>
    <row r="86" spans="1:80" s="65" customFormat="1" ht="15" customHeight="1">
      <c r="A86" s="120" t="s">
        <v>34</v>
      </c>
      <c r="B86" s="61">
        <v>160.16</v>
      </c>
      <c r="C86" s="61">
        <v>217.5</v>
      </c>
      <c r="D86" s="61">
        <v>30.04</v>
      </c>
      <c r="E86" s="61">
        <v>247.54</v>
      </c>
      <c r="F86" s="61">
        <v>407.7</v>
      </c>
      <c r="G86" s="61">
        <v>59.35</v>
      </c>
      <c r="H86" s="61">
        <v>8.03</v>
      </c>
      <c r="I86" s="61">
        <v>1.17</v>
      </c>
      <c r="J86" s="61">
        <v>9.2</v>
      </c>
      <c r="K86" s="95">
        <v>68.56</v>
      </c>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row>
    <row r="87" spans="1:80" s="65" customFormat="1" ht="15" customHeight="1">
      <c r="A87" s="120" t="s">
        <v>35</v>
      </c>
      <c r="B87" s="61">
        <v>156</v>
      </c>
      <c r="C87" s="61">
        <v>215.75</v>
      </c>
      <c r="D87" s="61">
        <v>30.95</v>
      </c>
      <c r="E87" s="61">
        <v>246.71</v>
      </c>
      <c r="F87" s="61">
        <v>402.7</v>
      </c>
      <c r="G87" s="61">
        <v>60.19</v>
      </c>
      <c r="H87" s="61">
        <v>7.4</v>
      </c>
      <c r="I87" s="61">
        <v>1.17</v>
      </c>
      <c r="J87" s="61">
        <v>8.57</v>
      </c>
      <c r="K87" s="95">
        <v>68.76</v>
      </c>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row>
    <row r="88" spans="1:80" s="65" customFormat="1" ht="15" customHeight="1">
      <c r="A88" s="120" t="s">
        <v>36</v>
      </c>
      <c r="B88" s="61">
        <v>159.99</v>
      </c>
      <c r="C88" s="61">
        <v>214.31</v>
      </c>
      <c r="D88" s="61">
        <v>31.79</v>
      </c>
      <c r="E88" s="61">
        <v>246.1</v>
      </c>
      <c r="F88" s="61">
        <v>406.09</v>
      </c>
      <c r="G88" s="61">
        <v>58.56</v>
      </c>
      <c r="H88" s="61">
        <v>7.62</v>
      </c>
      <c r="I88" s="61">
        <v>1.17</v>
      </c>
      <c r="J88" s="61">
        <v>8.79</v>
      </c>
      <c r="K88" s="95">
        <v>67.35</v>
      </c>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row>
    <row r="89" spans="1:80" s="65" customFormat="1" ht="15" customHeight="1">
      <c r="A89" s="120" t="s">
        <v>37</v>
      </c>
      <c r="B89" s="61">
        <v>158.83</v>
      </c>
      <c r="C89" s="61">
        <v>215.97</v>
      </c>
      <c r="D89" s="61">
        <v>32.06</v>
      </c>
      <c r="E89" s="61">
        <v>248.04</v>
      </c>
      <c r="F89" s="61">
        <v>406.87</v>
      </c>
      <c r="G89" s="61">
        <v>64.84</v>
      </c>
      <c r="H89" s="61">
        <v>8.07</v>
      </c>
      <c r="I89" s="61">
        <v>1.17</v>
      </c>
      <c r="J89" s="61">
        <v>9.24</v>
      </c>
      <c r="K89" s="95">
        <v>74.08</v>
      </c>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row>
    <row r="90" spans="1:80" s="65" customFormat="1" ht="15" customHeight="1">
      <c r="A90" s="120" t="s">
        <v>38</v>
      </c>
      <c r="B90" s="61">
        <v>166.93</v>
      </c>
      <c r="C90" s="61">
        <v>216.63</v>
      </c>
      <c r="D90" s="61">
        <v>32.61</v>
      </c>
      <c r="E90" s="61">
        <v>249.24</v>
      </c>
      <c r="F90" s="61">
        <v>416.17</v>
      </c>
      <c r="G90" s="61">
        <v>75.15</v>
      </c>
      <c r="H90" s="61">
        <v>7.8</v>
      </c>
      <c r="I90" s="61">
        <v>1.14</v>
      </c>
      <c r="J90" s="61">
        <v>8.95</v>
      </c>
      <c r="K90" s="95">
        <v>84.1</v>
      </c>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row>
    <row r="91" spans="1:80" s="65" customFormat="1" ht="15" customHeight="1">
      <c r="A91" s="120" t="s">
        <v>39</v>
      </c>
      <c r="B91" s="61">
        <v>164.71</v>
      </c>
      <c r="C91" s="61">
        <v>214.43</v>
      </c>
      <c r="D91" s="61">
        <v>33.41</v>
      </c>
      <c r="E91" s="61">
        <v>247.84</v>
      </c>
      <c r="F91" s="61">
        <v>412.55</v>
      </c>
      <c r="G91" s="61">
        <v>75.94</v>
      </c>
      <c r="H91" s="61">
        <v>7.84</v>
      </c>
      <c r="I91" s="61">
        <v>1.14</v>
      </c>
      <c r="J91" s="61">
        <v>8.99</v>
      </c>
      <c r="K91" s="95">
        <v>84.93</v>
      </c>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row>
    <row r="92" spans="1:80" s="65" customFormat="1" ht="15" customHeight="1">
      <c r="A92" s="120" t="s">
        <v>40</v>
      </c>
      <c r="B92" s="61">
        <v>161.19</v>
      </c>
      <c r="C92" s="61">
        <v>208</v>
      </c>
      <c r="D92" s="61">
        <v>33.21</v>
      </c>
      <c r="E92" s="61">
        <v>241.22</v>
      </c>
      <c r="F92" s="61">
        <v>402.41</v>
      </c>
      <c r="G92" s="61">
        <v>68.89</v>
      </c>
      <c r="H92" s="61">
        <v>9.87</v>
      </c>
      <c r="I92" s="61">
        <v>1.19</v>
      </c>
      <c r="J92" s="61">
        <v>11.07</v>
      </c>
      <c r="K92" s="95">
        <v>79.96</v>
      </c>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row>
    <row r="93" spans="1:80" s="65" customFormat="1" ht="15" customHeight="1">
      <c r="A93" s="121" t="s">
        <v>41</v>
      </c>
      <c r="B93" s="61">
        <v>163.02</v>
      </c>
      <c r="C93" s="61">
        <v>205.44</v>
      </c>
      <c r="D93" s="61">
        <v>33.19</v>
      </c>
      <c r="E93" s="61">
        <v>238.63</v>
      </c>
      <c r="F93" s="61">
        <v>401.65</v>
      </c>
      <c r="G93" s="61">
        <v>71.3</v>
      </c>
      <c r="H93" s="61">
        <v>9.82</v>
      </c>
      <c r="I93" s="61">
        <v>1.19</v>
      </c>
      <c r="J93" s="61">
        <v>11.01</v>
      </c>
      <c r="K93" s="95">
        <v>82.31</v>
      </c>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row>
    <row r="94" spans="1:80" s="65" customFormat="1" ht="15" customHeight="1">
      <c r="A94" s="120" t="s">
        <v>42</v>
      </c>
      <c r="B94" s="61">
        <v>161.62</v>
      </c>
      <c r="C94" s="61">
        <v>202.88</v>
      </c>
      <c r="D94" s="61">
        <v>32.81</v>
      </c>
      <c r="E94" s="61">
        <v>235.69</v>
      </c>
      <c r="F94" s="61">
        <v>397.31</v>
      </c>
      <c r="G94" s="61">
        <v>64.49</v>
      </c>
      <c r="H94" s="61">
        <v>8.47</v>
      </c>
      <c r="I94" s="61">
        <v>1.19</v>
      </c>
      <c r="J94" s="61">
        <v>9.66</v>
      </c>
      <c r="K94" s="95">
        <v>74.15</v>
      </c>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row>
    <row r="95" spans="1:80" s="65" customFormat="1" ht="15" customHeight="1">
      <c r="A95" s="120" t="s">
        <v>43</v>
      </c>
      <c r="B95" s="61">
        <v>168.8</v>
      </c>
      <c r="C95" s="61">
        <v>202.47</v>
      </c>
      <c r="D95" s="61">
        <v>33.01</v>
      </c>
      <c r="E95" s="61">
        <v>235.48</v>
      </c>
      <c r="F95" s="61">
        <v>404.27</v>
      </c>
      <c r="G95" s="61">
        <v>71.93</v>
      </c>
      <c r="H95" s="61">
        <v>8.76</v>
      </c>
      <c r="I95" s="61">
        <v>1.19</v>
      </c>
      <c r="J95" s="61">
        <v>9.95</v>
      </c>
      <c r="K95" s="95">
        <v>81.89</v>
      </c>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row>
    <row r="96" spans="1:80" s="65" customFormat="1" ht="15" customHeight="1">
      <c r="A96" s="120" t="s">
        <v>44</v>
      </c>
      <c r="B96" s="61">
        <v>178.16</v>
      </c>
      <c r="C96" s="61">
        <v>201.38</v>
      </c>
      <c r="D96" s="61">
        <v>33.81</v>
      </c>
      <c r="E96" s="61">
        <v>235.19</v>
      </c>
      <c r="F96" s="61">
        <v>413.35</v>
      </c>
      <c r="G96" s="61">
        <v>69.62</v>
      </c>
      <c r="H96" s="61">
        <v>8.83</v>
      </c>
      <c r="I96" s="61">
        <v>1.19</v>
      </c>
      <c r="J96" s="61">
        <v>10.03</v>
      </c>
      <c r="K96" s="95">
        <v>79.65</v>
      </c>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row>
    <row r="97" spans="1:80" s="65" customFormat="1" ht="15" customHeight="1">
      <c r="A97" s="120" t="s">
        <v>119</v>
      </c>
      <c r="B97" s="61">
        <v>202.65</v>
      </c>
      <c r="C97" s="61">
        <v>200.29</v>
      </c>
      <c r="D97" s="61">
        <v>35.92</v>
      </c>
      <c r="E97" s="61">
        <v>236.21</v>
      </c>
      <c r="F97" s="61">
        <v>438.86</v>
      </c>
      <c r="G97" s="61">
        <v>94.7</v>
      </c>
      <c r="H97" s="61">
        <v>8.94</v>
      </c>
      <c r="I97" s="61">
        <v>1.19</v>
      </c>
      <c r="J97" s="61">
        <v>10.13</v>
      </c>
      <c r="K97" s="95">
        <v>104.83</v>
      </c>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row>
    <row r="98" spans="1:80" s="65" customFormat="1" ht="15" customHeight="1">
      <c r="A98" s="120" t="s">
        <v>120</v>
      </c>
      <c r="B98" s="61">
        <v>219.69</v>
      </c>
      <c r="C98" s="61">
        <v>200.75</v>
      </c>
      <c r="D98" s="61">
        <v>36.53</v>
      </c>
      <c r="E98" s="61">
        <v>237.28</v>
      </c>
      <c r="F98" s="61">
        <v>456.97</v>
      </c>
      <c r="G98" s="61">
        <v>107.85</v>
      </c>
      <c r="H98" s="61">
        <v>9.46</v>
      </c>
      <c r="I98" s="61">
        <v>1.19</v>
      </c>
      <c r="J98" s="61">
        <v>10.65</v>
      </c>
      <c r="K98" s="95">
        <v>118.5</v>
      </c>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row>
    <row r="99" spans="1:80" s="65" customFormat="1" ht="15" customHeight="1">
      <c r="A99" s="120" t="s">
        <v>121</v>
      </c>
      <c r="B99" s="61">
        <v>215.12</v>
      </c>
      <c r="C99" s="61">
        <v>201.13</v>
      </c>
      <c r="D99" s="61">
        <v>36.98</v>
      </c>
      <c r="E99" s="61">
        <v>238.12</v>
      </c>
      <c r="F99" s="61">
        <v>453.24</v>
      </c>
      <c r="G99" s="61">
        <v>95.17</v>
      </c>
      <c r="H99" s="61">
        <v>9.25</v>
      </c>
      <c r="I99" s="61">
        <v>1.19</v>
      </c>
      <c r="J99" s="61">
        <v>10.44</v>
      </c>
      <c r="K99" s="95">
        <v>105.61</v>
      </c>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row>
    <row r="100" spans="1:80" s="65" customFormat="1" ht="15" customHeight="1">
      <c r="A100" s="120" t="s">
        <v>122</v>
      </c>
      <c r="B100" s="61">
        <v>217.67</v>
      </c>
      <c r="C100" s="61">
        <v>198.87</v>
      </c>
      <c r="D100" s="61">
        <v>37.22</v>
      </c>
      <c r="E100" s="61">
        <v>236.09</v>
      </c>
      <c r="F100" s="61">
        <v>453.76</v>
      </c>
      <c r="G100" s="61">
        <v>102.58</v>
      </c>
      <c r="H100" s="61">
        <v>7.95</v>
      </c>
      <c r="I100" s="61">
        <v>1.19</v>
      </c>
      <c r="J100" s="61">
        <v>9.14</v>
      </c>
      <c r="K100" s="95">
        <v>111.72</v>
      </c>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row>
    <row r="101" spans="1:80" s="65" customFormat="1" ht="15" customHeight="1">
      <c r="A101" s="120" t="s">
        <v>123</v>
      </c>
      <c r="B101" s="61">
        <v>231.07</v>
      </c>
      <c r="C101" s="61">
        <v>198.29</v>
      </c>
      <c r="D101" s="61">
        <v>38.27</v>
      </c>
      <c r="E101" s="61">
        <v>236.56</v>
      </c>
      <c r="F101" s="61">
        <v>467.63</v>
      </c>
      <c r="G101" s="61">
        <v>112.18</v>
      </c>
      <c r="H101" s="61">
        <v>8.71</v>
      </c>
      <c r="I101" s="61">
        <v>1.19</v>
      </c>
      <c r="J101" s="61">
        <v>9.9</v>
      </c>
      <c r="K101" s="95">
        <v>122.08</v>
      </c>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row>
    <row r="102" spans="1:80" s="65" customFormat="1" ht="15" customHeight="1">
      <c r="A102" s="120" t="s">
        <v>124</v>
      </c>
      <c r="B102" s="61">
        <v>253.2</v>
      </c>
      <c r="C102" s="61">
        <v>203.65</v>
      </c>
      <c r="D102" s="61">
        <v>38.71</v>
      </c>
      <c r="E102" s="61">
        <v>242.36</v>
      </c>
      <c r="F102" s="61">
        <v>495.56</v>
      </c>
      <c r="G102" s="61">
        <v>112.4</v>
      </c>
      <c r="H102" s="61">
        <v>9.49</v>
      </c>
      <c r="I102" s="61">
        <v>1.19</v>
      </c>
      <c r="J102" s="61">
        <v>10.67</v>
      </c>
      <c r="K102" s="95">
        <v>123.08</v>
      </c>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row>
    <row r="103" spans="1:80" s="65" customFormat="1" ht="15" customHeight="1">
      <c r="A103" s="120" t="s">
        <v>125</v>
      </c>
      <c r="B103" s="61">
        <v>259.32</v>
      </c>
      <c r="C103" s="61">
        <v>206.02</v>
      </c>
      <c r="D103" s="61">
        <v>38.95</v>
      </c>
      <c r="E103" s="61">
        <v>244.97</v>
      </c>
      <c r="F103" s="61">
        <v>504.28</v>
      </c>
      <c r="G103" s="61">
        <v>112.53</v>
      </c>
      <c r="H103" s="61">
        <v>9.82</v>
      </c>
      <c r="I103" s="61">
        <v>1.19</v>
      </c>
      <c r="J103" s="61">
        <v>11</v>
      </c>
      <c r="K103" s="95">
        <v>123.53</v>
      </c>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row>
    <row r="104" spans="1:80" s="65" customFormat="1" ht="15" customHeight="1">
      <c r="A104" s="120" t="s">
        <v>126</v>
      </c>
      <c r="B104" s="61">
        <v>258.42</v>
      </c>
      <c r="C104" s="61">
        <v>207.29</v>
      </c>
      <c r="D104" s="61">
        <v>39.25</v>
      </c>
      <c r="E104" s="61">
        <v>246.54</v>
      </c>
      <c r="F104" s="61">
        <v>504.96</v>
      </c>
      <c r="G104" s="61">
        <v>112.31</v>
      </c>
      <c r="H104" s="61">
        <v>9.42</v>
      </c>
      <c r="I104" s="61">
        <v>1.19</v>
      </c>
      <c r="J104" s="61">
        <v>10.61</v>
      </c>
      <c r="K104" s="95">
        <v>122.92</v>
      </c>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row>
    <row r="105" spans="1:11" s="69" customFormat="1" ht="15" customHeight="1">
      <c r="A105" s="120" t="s">
        <v>128</v>
      </c>
      <c r="B105" s="61">
        <v>249.76</v>
      </c>
      <c r="C105" s="61">
        <v>206.6</v>
      </c>
      <c r="D105" s="61">
        <v>39.52</v>
      </c>
      <c r="E105" s="61">
        <v>246.11</v>
      </c>
      <c r="F105" s="61">
        <v>495.88</v>
      </c>
      <c r="G105" s="61">
        <v>109.89</v>
      </c>
      <c r="H105" s="61">
        <v>8.65</v>
      </c>
      <c r="I105" s="61">
        <v>1.19</v>
      </c>
      <c r="J105" s="61">
        <v>9.83</v>
      </c>
      <c r="K105" s="95">
        <v>119.73</v>
      </c>
    </row>
    <row r="106" spans="1:11" s="69" customFormat="1" ht="15" customHeight="1">
      <c r="A106" s="120" t="s">
        <v>129</v>
      </c>
      <c r="B106" s="61">
        <v>262.17</v>
      </c>
      <c r="C106" s="61">
        <v>205.68</v>
      </c>
      <c r="D106" s="61">
        <v>39.9</v>
      </c>
      <c r="E106" s="61">
        <v>245.58</v>
      </c>
      <c r="F106" s="61">
        <v>507.75</v>
      </c>
      <c r="G106" s="61">
        <v>127.57</v>
      </c>
      <c r="H106" s="61">
        <v>8.59</v>
      </c>
      <c r="I106" s="61">
        <v>1.19</v>
      </c>
      <c r="J106" s="61">
        <v>9.78</v>
      </c>
      <c r="K106" s="95">
        <v>137.35</v>
      </c>
    </row>
    <row r="107" spans="1:11" s="69" customFormat="1" ht="15" customHeight="1">
      <c r="A107" s="120" t="s">
        <v>130</v>
      </c>
      <c r="B107" s="61">
        <v>266.12</v>
      </c>
      <c r="C107" s="61">
        <v>206.71</v>
      </c>
      <c r="D107" s="61">
        <v>41.05</v>
      </c>
      <c r="E107" s="61">
        <v>247.76</v>
      </c>
      <c r="F107" s="61">
        <v>513.89</v>
      </c>
      <c r="G107" s="61">
        <v>125.67</v>
      </c>
      <c r="H107" s="61">
        <v>8.59</v>
      </c>
      <c r="I107" s="61">
        <v>1.19</v>
      </c>
      <c r="J107" s="61">
        <v>9.78</v>
      </c>
      <c r="K107" s="95">
        <v>135.45</v>
      </c>
    </row>
    <row r="108" spans="1:11" s="69" customFormat="1" ht="15" customHeight="1">
      <c r="A108" s="120" t="s">
        <v>131</v>
      </c>
      <c r="B108" s="61">
        <v>259.01</v>
      </c>
      <c r="C108" s="61">
        <v>205.22</v>
      </c>
      <c r="D108" s="61">
        <v>42.7</v>
      </c>
      <c r="E108" s="61">
        <v>247.93</v>
      </c>
      <c r="F108" s="61">
        <v>506.94</v>
      </c>
      <c r="G108" s="61">
        <v>124.6</v>
      </c>
      <c r="H108" s="61">
        <v>8.59</v>
      </c>
      <c r="I108" s="61">
        <v>1.19</v>
      </c>
      <c r="J108" s="61">
        <v>9.78</v>
      </c>
      <c r="K108" s="95">
        <v>134.38</v>
      </c>
    </row>
    <row r="109" spans="1:11" s="69" customFormat="1" ht="15" customHeight="1">
      <c r="A109" s="120" t="s">
        <v>132</v>
      </c>
      <c r="B109" s="61">
        <v>258.24</v>
      </c>
      <c r="C109" s="61">
        <v>203.53</v>
      </c>
      <c r="D109" s="61">
        <v>43.23</v>
      </c>
      <c r="E109" s="61">
        <v>246.76</v>
      </c>
      <c r="F109" s="61">
        <v>505</v>
      </c>
      <c r="G109" s="61">
        <v>123.97</v>
      </c>
      <c r="H109" s="61">
        <v>8.37</v>
      </c>
      <c r="I109" s="61">
        <v>1.19</v>
      </c>
      <c r="J109" s="61">
        <v>9.55</v>
      </c>
      <c r="K109" s="95">
        <v>133.52</v>
      </c>
    </row>
    <row r="110" spans="1:11" s="69" customFormat="1" ht="15" customHeight="1">
      <c r="A110" s="120" t="s">
        <v>133</v>
      </c>
      <c r="B110" s="61">
        <v>247.45</v>
      </c>
      <c r="C110" s="61">
        <v>201.52</v>
      </c>
      <c r="D110" s="61">
        <v>44.35</v>
      </c>
      <c r="E110" s="61">
        <v>245.87</v>
      </c>
      <c r="F110" s="61">
        <v>493.31</v>
      </c>
      <c r="G110" s="61">
        <v>121.96</v>
      </c>
      <c r="H110" s="61">
        <v>17.07</v>
      </c>
      <c r="I110" s="61">
        <v>1.19</v>
      </c>
      <c r="J110" s="61">
        <v>18.26</v>
      </c>
      <c r="K110" s="95">
        <v>140.22</v>
      </c>
    </row>
    <row r="111" spans="1:11" s="69" customFormat="1" ht="15" customHeight="1">
      <c r="A111" s="120" t="s">
        <v>134</v>
      </c>
      <c r="B111" s="61">
        <v>239.75</v>
      </c>
      <c r="C111" s="61">
        <v>201.43</v>
      </c>
      <c r="D111" s="61">
        <v>45.31</v>
      </c>
      <c r="E111" s="61">
        <v>246.74</v>
      </c>
      <c r="F111" s="61">
        <v>486.49</v>
      </c>
      <c r="G111" s="61">
        <v>100.14</v>
      </c>
      <c r="H111" s="61">
        <v>16.63</v>
      </c>
      <c r="I111" s="61">
        <v>1.19</v>
      </c>
      <c r="J111" s="61">
        <v>17.81</v>
      </c>
      <c r="K111" s="95">
        <v>117.95</v>
      </c>
    </row>
    <row r="112" spans="1:11" s="69" customFormat="1" ht="15" customHeight="1">
      <c r="A112" s="120" t="s">
        <v>135</v>
      </c>
      <c r="B112" s="61">
        <v>238.2</v>
      </c>
      <c r="C112" s="61">
        <v>200.59</v>
      </c>
      <c r="D112" s="61">
        <v>45.55</v>
      </c>
      <c r="E112" s="61">
        <v>246.14</v>
      </c>
      <c r="F112" s="61">
        <v>484.35</v>
      </c>
      <c r="G112" s="61">
        <v>102.93</v>
      </c>
      <c r="H112" s="61">
        <v>16.3</v>
      </c>
      <c r="I112" s="61">
        <v>1.19</v>
      </c>
      <c r="J112" s="61">
        <v>17.49</v>
      </c>
      <c r="K112" s="95">
        <v>120.42</v>
      </c>
    </row>
    <row r="113" spans="1:11" s="69" customFormat="1" ht="15" customHeight="1">
      <c r="A113" s="120" t="s">
        <v>136</v>
      </c>
      <c r="B113" s="61">
        <v>224.63</v>
      </c>
      <c r="C113" s="61">
        <v>197.28</v>
      </c>
      <c r="D113" s="61">
        <v>46.25</v>
      </c>
      <c r="E113" s="61">
        <v>243.54</v>
      </c>
      <c r="F113" s="61">
        <v>468.16</v>
      </c>
      <c r="G113" s="61">
        <v>90.97</v>
      </c>
      <c r="H113" s="61">
        <v>13.46</v>
      </c>
      <c r="I113" s="61">
        <v>1.19</v>
      </c>
      <c r="J113" s="61">
        <v>14.65</v>
      </c>
      <c r="K113" s="95">
        <v>105.62</v>
      </c>
    </row>
    <row r="114" spans="1:11" s="69" customFormat="1" ht="15" customHeight="1">
      <c r="A114" s="120" t="s">
        <v>127</v>
      </c>
      <c r="B114" s="61">
        <v>223.85</v>
      </c>
      <c r="C114" s="61">
        <v>193.75</v>
      </c>
      <c r="D114" s="61">
        <v>46.89</v>
      </c>
      <c r="E114" s="61">
        <v>240.64</v>
      </c>
      <c r="F114" s="61">
        <v>464.49</v>
      </c>
      <c r="G114" s="61">
        <v>90.9</v>
      </c>
      <c r="H114" s="61">
        <v>14.16</v>
      </c>
      <c r="I114" s="61">
        <v>1.19</v>
      </c>
      <c r="J114" s="61">
        <v>15.35</v>
      </c>
      <c r="K114" s="95">
        <v>106.25</v>
      </c>
    </row>
    <row r="115" spans="1:11" s="69" customFormat="1" ht="15" customHeight="1">
      <c r="A115" s="120" t="s">
        <v>137</v>
      </c>
      <c r="B115" s="61">
        <v>220.82</v>
      </c>
      <c r="C115" s="61">
        <v>194.93</v>
      </c>
      <c r="D115" s="61">
        <v>46.64</v>
      </c>
      <c r="E115" s="61">
        <v>241.58</v>
      </c>
      <c r="F115" s="61">
        <v>462.39</v>
      </c>
      <c r="G115" s="61">
        <v>135.7</v>
      </c>
      <c r="H115" s="61">
        <v>25.57</v>
      </c>
      <c r="I115" s="61">
        <v>8.19</v>
      </c>
      <c r="J115" s="61">
        <v>33.76</v>
      </c>
      <c r="K115" s="95">
        <v>169.46</v>
      </c>
    </row>
    <row r="116" spans="1:11" s="69" customFormat="1" ht="15" customHeight="1">
      <c r="A116" s="120" t="s">
        <v>138</v>
      </c>
      <c r="B116" s="61">
        <v>221.09</v>
      </c>
      <c r="C116" s="61">
        <v>193.88</v>
      </c>
      <c r="D116" s="61">
        <v>45.65</v>
      </c>
      <c r="E116" s="61">
        <v>239.53</v>
      </c>
      <c r="F116" s="61">
        <v>460.63</v>
      </c>
      <c r="G116" s="61">
        <v>112.43</v>
      </c>
      <c r="H116" s="61">
        <v>30.23</v>
      </c>
      <c r="I116" s="61">
        <v>8.19</v>
      </c>
      <c r="J116" s="61">
        <v>38.42</v>
      </c>
      <c r="K116" s="95">
        <v>150.85</v>
      </c>
    </row>
    <row r="117" spans="1:11" s="69" customFormat="1" ht="15" customHeight="1">
      <c r="A117" s="120" t="s">
        <v>139</v>
      </c>
      <c r="B117" s="61">
        <v>215.64</v>
      </c>
      <c r="C117" s="61">
        <v>188.91</v>
      </c>
      <c r="D117" s="61">
        <v>45.18</v>
      </c>
      <c r="E117" s="61">
        <v>234.09</v>
      </c>
      <c r="F117" s="61">
        <v>449.73</v>
      </c>
      <c r="G117" s="61">
        <v>104.53</v>
      </c>
      <c r="H117" s="61">
        <v>49.36</v>
      </c>
      <c r="I117" s="61">
        <v>8.19</v>
      </c>
      <c r="J117" s="61">
        <v>57.55</v>
      </c>
      <c r="K117" s="95">
        <v>162.08</v>
      </c>
    </row>
    <row r="118" spans="1:11" s="69" customFormat="1" ht="15" customHeight="1">
      <c r="A118" s="120" t="s">
        <v>140</v>
      </c>
      <c r="B118" s="61">
        <v>202.67</v>
      </c>
      <c r="C118" s="61">
        <v>185.84</v>
      </c>
      <c r="D118" s="61">
        <v>45.79</v>
      </c>
      <c r="E118" s="61">
        <v>231.63</v>
      </c>
      <c r="F118" s="61">
        <v>434.3</v>
      </c>
      <c r="G118" s="61">
        <v>104.3</v>
      </c>
      <c r="H118" s="61">
        <v>42.14</v>
      </c>
      <c r="I118" s="61">
        <v>8.19</v>
      </c>
      <c r="J118" s="61">
        <v>50.33</v>
      </c>
      <c r="K118" s="95">
        <v>154.63</v>
      </c>
    </row>
    <row r="119" spans="1:11" s="69" customFormat="1" ht="15" customHeight="1">
      <c r="A119" s="120" t="s">
        <v>141</v>
      </c>
      <c r="B119" s="61">
        <v>199.26</v>
      </c>
      <c r="C119" s="61">
        <v>184.17</v>
      </c>
      <c r="D119" s="61">
        <v>46.73</v>
      </c>
      <c r="E119" s="61">
        <v>230.9</v>
      </c>
      <c r="F119" s="61">
        <v>430.17</v>
      </c>
      <c r="G119" s="61">
        <v>128.33</v>
      </c>
      <c r="H119" s="61">
        <v>40.92</v>
      </c>
      <c r="I119" s="61">
        <v>8.19</v>
      </c>
      <c r="J119" s="61">
        <v>49.11</v>
      </c>
      <c r="K119" s="95">
        <v>177.43</v>
      </c>
    </row>
    <row r="120" spans="1:11" s="69" customFormat="1" ht="15" customHeight="1">
      <c r="A120" s="120" t="s">
        <v>142</v>
      </c>
      <c r="B120" s="61">
        <v>198.53</v>
      </c>
      <c r="C120" s="61">
        <v>182.43</v>
      </c>
      <c r="D120" s="61">
        <v>46.75</v>
      </c>
      <c r="E120" s="61">
        <v>229.18</v>
      </c>
      <c r="F120" s="61">
        <v>427.71</v>
      </c>
      <c r="G120" s="61">
        <v>134.01</v>
      </c>
      <c r="H120" s="61">
        <v>41.29</v>
      </c>
      <c r="I120" s="61">
        <v>8.19</v>
      </c>
      <c r="J120" s="61">
        <v>49.47</v>
      </c>
      <c r="K120" s="95">
        <v>183.48</v>
      </c>
    </row>
    <row r="121" spans="1:11" s="69" customFormat="1" ht="15" customHeight="1">
      <c r="A121" s="120" t="s">
        <v>143</v>
      </c>
      <c r="B121" s="61">
        <v>200.66</v>
      </c>
      <c r="C121" s="61">
        <v>178.18</v>
      </c>
      <c r="D121" s="61">
        <v>46.97</v>
      </c>
      <c r="E121" s="61">
        <v>225.16</v>
      </c>
      <c r="F121" s="61">
        <v>425.82</v>
      </c>
      <c r="G121" s="61">
        <v>121.86</v>
      </c>
      <c r="H121" s="61">
        <v>44.92</v>
      </c>
      <c r="I121" s="61">
        <v>8.14</v>
      </c>
      <c r="J121" s="61">
        <v>53.06</v>
      </c>
      <c r="K121" s="95">
        <v>174.91</v>
      </c>
    </row>
    <row r="122" spans="1:11" s="69" customFormat="1" ht="15" customHeight="1">
      <c r="A122" s="99" t="s">
        <v>144</v>
      </c>
      <c r="B122" s="61">
        <v>194.71</v>
      </c>
      <c r="C122" s="61">
        <v>174.16</v>
      </c>
      <c r="D122" s="61">
        <v>47.33</v>
      </c>
      <c r="E122" s="61">
        <v>221.49</v>
      </c>
      <c r="F122" s="61">
        <v>416.2</v>
      </c>
      <c r="G122" s="61">
        <v>136.03</v>
      </c>
      <c r="H122" s="61">
        <v>42.45</v>
      </c>
      <c r="I122" s="61">
        <v>8.14</v>
      </c>
      <c r="J122" s="61">
        <v>50.58</v>
      </c>
      <c r="K122" s="95">
        <v>186.61</v>
      </c>
    </row>
    <row r="123" spans="1:11" s="69" customFormat="1" ht="15" customHeight="1">
      <c r="A123" s="99" t="s">
        <v>145</v>
      </c>
      <c r="B123" s="61">
        <v>191.93</v>
      </c>
      <c r="C123" s="61">
        <v>167.85</v>
      </c>
      <c r="D123" s="61">
        <v>47.46</v>
      </c>
      <c r="E123" s="61">
        <v>215.31</v>
      </c>
      <c r="F123" s="61">
        <v>407.24</v>
      </c>
      <c r="G123" s="61">
        <v>112.54</v>
      </c>
      <c r="H123" s="61">
        <v>23.49</v>
      </c>
      <c r="I123" s="61">
        <v>8.14</v>
      </c>
      <c r="J123" s="61">
        <v>31.63</v>
      </c>
      <c r="K123" s="95">
        <v>144.16</v>
      </c>
    </row>
    <row r="124" spans="1:11" s="69" customFormat="1" ht="15" customHeight="1">
      <c r="A124" s="120" t="s">
        <v>146</v>
      </c>
      <c r="B124" s="61">
        <v>197.53</v>
      </c>
      <c r="C124" s="61">
        <v>167.85</v>
      </c>
      <c r="D124" s="61">
        <v>47.83</v>
      </c>
      <c r="E124" s="61">
        <v>215.68</v>
      </c>
      <c r="F124" s="61">
        <v>463.21</v>
      </c>
      <c r="G124" s="61">
        <v>124.24</v>
      </c>
      <c r="H124" s="61">
        <v>23.55</v>
      </c>
      <c r="I124" s="61">
        <v>8.14</v>
      </c>
      <c r="J124" s="61">
        <v>31.68</v>
      </c>
      <c r="K124" s="95">
        <v>155.92</v>
      </c>
    </row>
    <row r="125" spans="1:11" s="69" customFormat="1" ht="15" customHeight="1">
      <c r="A125" s="120" t="s">
        <v>147</v>
      </c>
      <c r="B125" s="61">
        <v>205.37</v>
      </c>
      <c r="C125" s="61">
        <v>169.39</v>
      </c>
      <c r="D125" s="61">
        <v>47.31</v>
      </c>
      <c r="E125" s="61">
        <v>216.7</v>
      </c>
      <c r="F125" s="61">
        <v>472.07</v>
      </c>
      <c r="G125" s="61">
        <v>128.37</v>
      </c>
      <c r="H125" s="61">
        <v>33.12</v>
      </c>
      <c r="I125" s="61">
        <v>1.14</v>
      </c>
      <c r="J125" s="61">
        <v>34.26</v>
      </c>
      <c r="K125" s="95">
        <v>162.63</v>
      </c>
    </row>
    <row r="126" spans="1:11" s="69" customFormat="1" ht="15" customHeight="1">
      <c r="A126" s="120" t="s">
        <v>148</v>
      </c>
      <c r="B126" s="61">
        <v>206.57</v>
      </c>
      <c r="C126" s="61">
        <v>175.14</v>
      </c>
      <c r="D126" s="61">
        <v>48.26</v>
      </c>
      <c r="E126" s="61">
        <v>223.4</v>
      </c>
      <c r="F126" s="61">
        <v>479.97</v>
      </c>
      <c r="G126" s="61">
        <v>132.34</v>
      </c>
      <c r="H126" s="61">
        <v>33.26</v>
      </c>
      <c r="I126" s="61">
        <v>1.14</v>
      </c>
      <c r="J126" s="61">
        <v>34.39</v>
      </c>
      <c r="K126" s="95">
        <v>166.73</v>
      </c>
    </row>
    <row r="127" spans="1:11" s="69" customFormat="1" ht="15" customHeight="1">
      <c r="A127" s="120" t="s">
        <v>149</v>
      </c>
      <c r="B127" s="61">
        <v>210.18</v>
      </c>
      <c r="C127" s="61">
        <v>178.42</v>
      </c>
      <c r="D127" s="61">
        <v>50.28</v>
      </c>
      <c r="E127" s="61">
        <v>228.71</v>
      </c>
      <c r="F127" s="61">
        <v>488.88</v>
      </c>
      <c r="G127" s="61">
        <v>158.27</v>
      </c>
      <c r="H127" s="61">
        <v>28.4</v>
      </c>
      <c r="I127" s="61">
        <v>1.14</v>
      </c>
      <c r="J127" s="61">
        <v>29.53</v>
      </c>
      <c r="K127" s="95">
        <v>187.8</v>
      </c>
    </row>
    <row r="128" spans="1:11" s="69" customFormat="1" ht="15" customHeight="1">
      <c r="A128" s="120" t="s">
        <v>150</v>
      </c>
      <c r="B128" s="61">
        <v>206.61</v>
      </c>
      <c r="C128" s="61">
        <v>180.72</v>
      </c>
      <c r="D128" s="61">
        <v>50.76</v>
      </c>
      <c r="E128" s="61">
        <v>231.49</v>
      </c>
      <c r="F128" s="61">
        <v>438.1</v>
      </c>
      <c r="G128" s="61">
        <v>136.56</v>
      </c>
      <c r="H128" s="61">
        <v>33.34</v>
      </c>
      <c r="I128" s="61">
        <v>1.1</v>
      </c>
      <c r="J128" s="61">
        <v>34.44</v>
      </c>
      <c r="K128" s="95">
        <v>171</v>
      </c>
    </row>
    <row r="129" spans="1:11" s="69" customFormat="1" ht="15" customHeight="1">
      <c r="A129" s="120" t="s">
        <v>151</v>
      </c>
      <c r="B129" s="61">
        <v>207.27</v>
      </c>
      <c r="C129" s="61">
        <v>177.94</v>
      </c>
      <c r="D129" s="61">
        <v>50.9</v>
      </c>
      <c r="E129" s="61">
        <v>228.85</v>
      </c>
      <c r="F129" s="61">
        <v>436.11</v>
      </c>
      <c r="G129" s="61">
        <v>155.48</v>
      </c>
      <c r="H129" s="61">
        <v>34.07</v>
      </c>
      <c r="I129" s="61">
        <v>0.8</v>
      </c>
      <c r="J129" s="61">
        <v>34.87</v>
      </c>
      <c r="K129" s="95">
        <v>190.35</v>
      </c>
    </row>
    <row r="130" spans="1:80" ht="12.75">
      <c r="A130" s="120" t="s">
        <v>152</v>
      </c>
      <c r="B130" s="61">
        <v>210.71</v>
      </c>
      <c r="C130" s="61">
        <v>180.32</v>
      </c>
      <c r="D130" s="61">
        <v>52.06</v>
      </c>
      <c r="E130" s="61">
        <v>232.38</v>
      </c>
      <c r="F130" s="61">
        <v>443.1</v>
      </c>
      <c r="G130" s="61">
        <v>151.39</v>
      </c>
      <c r="H130" s="61">
        <v>38.17</v>
      </c>
      <c r="I130" s="61">
        <v>0.8</v>
      </c>
      <c r="J130" s="61">
        <v>38.97</v>
      </c>
      <c r="K130" s="95">
        <v>190.36</v>
      </c>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row>
    <row r="131" spans="1:80" ht="12.75">
      <c r="A131" s="120" t="s">
        <v>153</v>
      </c>
      <c r="B131" s="61">
        <v>208.3</v>
      </c>
      <c r="C131" s="61">
        <v>179.97</v>
      </c>
      <c r="D131" s="61">
        <v>53.35</v>
      </c>
      <c r="E131" s="61">
        <v>233.32</v>
      </c>
      <c r="F131" s="61">
        <v>441.62</v>
      </c>
      <c r="G131" s="61">
        <v>138.03</v>
      </c>
      <c r="H131" s="61">
        <v>35.06</v>
      </c>
      <c r="I131" s="61">
        <v>0.8</v>
      </c>
      <c r="J131" s="61">
        <v>35.86</v>
      </c>
      <c r="K131" s="95">
        <v>173.89</v>
      </c>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row>
    <row r="132" spans="1:80" ht="12.75">
      <c r="A132" s="120" t="s">
        <v>154</v>
      </c>
      <c r="B132" s="61">
        <v>214.55</v>
      </c>
      <c r="C132" s="61">
        <v>178.31</v>
      </c>
      <c r="D132" s="61">
        <v>53.79</v>
      </c>
      <c r="E132" s="61">
        <v>232.11</v>
      </c>
      <c r="F132" s="61">
        <v>446.65</v>
      </c>
      <c r="G132" s="61">
        <v>146.98</v>
      </c>
      <c r="H132" s="61">
        <v>33.78</v>
      </c>
      <c r="I132" s="61">
        <v>1</v>
      </c>
      <c r="J132" s="61">
        <v>34.78</v>
      </c>
      <c r="K132" s="95">
        <v>181.76</v>
      </c>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row>
    <row r="133" spans="1:80" ht="12.75">
      <c r="A133" s="120" t="s">
        <v>155</v>
      </c>
      <c r="B133" s="61">
        <v>230.18</v>
      </c>
      <c r="C133" s="61">
        <v>177.29</v>
      </c>
      <c r="D133" s="61">
        <v>54.48</v>
      </c>
      <c r="E133" s="61">
        <v>231.77</v>
      </c>
      <c r="F133" s="61">
        <v>461.96</v>
      </c>
      <c r="G133" s="61">
        <v>145.86</v>
      </c>
      <c r="H133" s="61">
        <v>33.8</v>
      </c>
      <c r="I133" s="61">
        <v>1</v>
      </c>
      <c r="J133" s="61">
        <v>34.8</v>
      </c>
      <c r="K133" s="95">
        <v>180.66</v>
      </c>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row>
    <row r="134" spans="1:80" ht="12.75">
      <c r="A134" s="120" t="s">
        <v>156</v>
      </c>
      <c r="B134" s="61">
        <v>230.76</v>
      </c>
      <c r="C134" s="61">
        <v>175.95</v>
      </c>
      <c r="D134" s="61">
        <v>58.02</v>
      </c>
      <c r="E134" s="61">
        <v>233.97</v>
      </c>
      <c r="F134" s="61">
        <v>464.74</v>
      </c>
      <c r="G134" s="61">
        <v>169.14</v>
      </c>
      <c r="H134" s="61">
        <v>33.31</v>
      </c>
      <c r="I134" s="61">
        <v>1</v>
      </c>
      <c r="J134" s="61">
        <v>34.31</v>
      </c>
      <c r="K134" s="95">
        <v>203.45</v>
      </c>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row>
    <row r="135" spans="1:80" ht="12.75">
      <c r="A135" s="120" t="s">
        <v>157</v>
      </c>
      <c r="B135" s="61">
        <v>225.05</v>
      </c>
      <c r="C135" s="61">
        <v>177.28</v>
      </c>
      <c r="D135" s="61">
        <v>61.05</v>
      </c>
      <c r="E135" s="61">
        <v>238.33</v>
      </c>
      <c r="F135" s="61">
        <v>463.38</v>
      </c>
      <c r="G135" s="61">
        <v>148.86</v>
      </c>
      <c r="H135" s="61">
        <v>33.15</v>
      </c>
      <c r="I135" s="61">
        <v>1.15</v>
      </c>
      <c r="J135" s="61">
        <v>34.3</v>
      </c>
      <c r="K135" s="95">
        <v>183.16</v>
      </c>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row>
    <row r="136" spans="1:80" ht="12.75">
      <c r="A136" s="120" t="s">
        <v>158</v>
      </c>
      <c r="B136" s="61">
        <v>226.55</v>
      </c>
      <c r="C136" s="61">
        <v>177.85</v>
      </c>
      <c r="D136" s="61">
        <v>62.05</v>
      </c>
      <c r="E136" s="61">
        <v>239.9</v>
      </c>
      <c r="F136" s="61">
        <v>466.45</v>
      </c>
      <c r="G136" s="61">
        <v>156.57</v>
      </c>
      <c r="H136" s="61">
        <v>33.21</v>
      </c>
      <c r="I136" s="61">
        <v>1.15</v>
      </c>
      <c r="J136" s="61">
        <v>34.36</v>
      </c>
      <c r="K136" s="95">
        <v>190.93</v>
      </c>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row>
    <row r="137" spans="1:80" ht="12.75">
      <c r="A137" s="120" t="s">
        <v>162</v>
      </c>
      <c r="B137" s="61">
        <v>231.54</v>
      </c>
      <c r="C137" s="61">
        <v>179.54</v>
      </c>
      <c r="D137" s="61">
        <v>62.49</v>
      </c>
      <c r="E137" s="61">
        <v>242.03</v>
      </c>
      <c r="F137" s="61">
        <v>473.57</v>
      </c>
      <c r="G137" s="61">
        <v>163.28</v>
      </c>
      <c r="H137" s="61">
        <v>33.82</v>
      </c>
      <c r="I137" s="61">
        <v>1.15</v>
      </c>
      <c r="J137" s="61">
        <v>34.97</v>
      </c>
      <c r="K137" s="95">
        <v>198.24</v>
      </c>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row>
    <row r="138" spans="1:80" ht="12.75">
      <c r="A138" s="120" t="s">
        <v>166</v>
      </c>
      <c r="B138" s="61">
        <v>246.63</v>
      </c>
      <c r="C138" s="61">
        <v>179.96</v>
      </c>
      <c r="D138" s="61">
        <v>64.04</v>
      </c>
      <c r="E138" s="61">
        <v>244</v>
      </c>
      <c r="F138" s="61">
        <v>490.63</v>
      </c>
      <c r="G138" s="61">
        <v>184.45</v>
      </c>
      <c r="H138" s="61">
        <v>32.07</v>
      </c>
      <c r="I138" s="61">
        <v>1.15</v>
      </c>
      <c r="J138" s="61">
        <v>33.22</v>
      </c>
      <c r="K138" s="95">
        <v>217.66</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row>
    <row r="139" spans="1:80" ht="12.75">
      <c r="A139" s="120" t="s">
        <v>167</v>
      </c>
      <c r="B139" s="61">
        <v>235.38</v>
      </c>
      <c r="C139" s="61">
        <v>182.09</v>
      </c>
      <c r="D139" s="61">
        <v>65.16</v>
      </c>
      <c r="E139" s="61">
        <v>247.25</v>
      </c>
      <c r="F139" s="61">
        <v>482.63</v>
      </c>
      <c r="G139" s="61">
        <v>154.48</v>
      </c>
      <c r="H139" s="61">
        <v>29.5</v>
      </c>
      <c r="I139" s="61">
        <v>1.15</v>
      </c>
      <c r="J139" s="61">
        <v>30.65</v>
      </c>
      <c r="K139" s="95">
        <v>185.13</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row>
    <row r="140" spans="1:80" ht="12.75">
      <c r="A140" s="120" t="s">
        <v>168</v>
      </c>
      <c r="B140" s="61">
        <v>230.76</v>
      </c>
      <c r="C140" s="61">
        <v>182.54</v>
      </c>
      <c r="D140" s="61">
        <v>65.43</v>
      </c>
      <c r="E140" s="61">
        <v>247.97</v>
      </c>
      <c r="F140" s="61">
        <v>478.73</v>
      </c>
      <c r="G140" s="61">
        <v>280.06</v>
      </c>
      <c r="H140" s="61">
        <v>30.63</v>
      </c>
      <c r="I140" s="61">
        <v>1.15</v>
      </c>
      <c r="J140" s="61">
        <v>31.78</v>
      </c>
      <c r="K140" s="95">
        <v>311.84</v>
      </c>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row>
    <row r="141" spans="1:80" ht="12.75">
      <c r="A141" s="120" t="s">
        <v>169</v>
      </c>
      <c r="B141" s="61">
        <v>230.34</v>
      </c>
      <c r="C141" s="61">
        <v>183.68</v>
      </c>
      <c r="D141" s="61">
        <v>65.18</v>
      </c>
      <c r="E141" s="61">
        <v>248.87</v>
      </c>
      <c r="F141" s="61">
        <v>479.21</v>
      </c>
      <c r="G141" s="61">
        <v>144.25</v>
      </c>
      <c r="H141" s="61">
        <v>30.5</v>
      </c>
      <c r="I141" s="61">
        <v>1.15</v>
      </c>
      <c r="J141" s="61">
        <v>31.65</v>
      </c>
      <c r="K141" s="95">
        <v>175.9</v>
      </c>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row>
    <row r="142" spans="1:80" ht="12.75">
      <c r="A142" s="120" t="s">
        <v>170</v>
      </c>
      <c r="B142" s="61">
        <v>224.91</v>
      </c>
      <c r="C142" s="61">
        <v>184.53</v>
      </c>
      <c r="D142" s="61">
        <v>65.37</v>
      </c>
      <c r="E142" s="61">
        <v>249.9</v>
      </c>
      <c r="F142" s="61">
        <v>474.81</v>
      </c>
      <c r="G142" s="61">
        <v>166.26</v>
      </c>
      <c r="H142" s="61">
        <v>29.95</v>
      </c>
      <c r="I142" s="61">
        <v>1.15</v>
      </c>
      <c r="J142" s="61">
        <v>31.1</v>
      </c>
      <c r="K142" s="95">
        <v>197.36</v>
      </c>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row>
    <row r="143" spans="1:80" ht="12.75">
      <c r="A143" s="122" t="s">
        <v>171</v>
      </c>
      <c r="B143" s="72">
        <v>225.49</v>
      </c>
      <c r="C143" s="73">
        <v>188.29</v>
      </c>
      <c r="D143" s="73">
        <v>65.51</v>
      </c>
      <c r="E143" s="73">
        <v>253.8</v>
      </c>
      <c r="F143" s="73">
        <v>479.29</v>
      </c>
      <c r="G143" s="73">
        <v>172.94</v>
      </c>
      <c r="H143" s="73">
        <v>30.58</v>
      </c>
      <c r="I143" s="73">
        <v>1.15</v>
      </c>
      <c r="J143" s="73">
        <v>31.73</v>
      </c>
      <c r="K143" s="96">
        <v>204.68</v>
      </c>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row>
  </sheetData>
  <sheetProtection/>
  <mergeCells count="19">
    <mergeCell ref="B1:K1"/>
    <mergeCell ref="K5:K6"/>
    <mergeCell ref="B75:F75"/>
    <mergeCell ref="G75:K75"/>
    <mergeCell ref="C76:E76"/>
    <mergeCell ref="G76:G77"/>
    <mergeCell ref="H76:J76"/>
    <mergeCell ref="K76:K77"/>
    <mergeCell ref="B76:B77"/>
    <mergeCell ref="F76:F77"/>
    <mergeCell ref="A74:B74"/>
    <mergeCell ref="A3:B3"/>
    <mergeCell ref="H5:J5"/>
    <mergeCell ref="B5:B6"/>
    <mergeCell ref="B4:F4"/>
    <mergeCell ref="G4:K4"/>
    <mergeCell ref="C5:E5"/>
    <mergeCell ref="G5:G6"/>
    <mergeCell ref="F5:F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6"/>
  <dimension ref="A1:CC146"/>
  <sheetViews>
    <sheetView workbookViewId="0" topLeftCell="A108">
      <selection activeCell="G155" sqref="G155"/>
    </sheetView>
  </sheetViews>
  <sheetFormatPr defaultColWidth="8.8515625" defaultRowHeight="12.75"/>
  <cols>
    <col min="1" max="1" width="11.28125" style="108" customWidth="1"/>
    <col min="2" max="2" width="9.57421875" style="79" customWidth="1"/>
    <col min="3" max="4" width="11.00390625" style="48" customWidth="1"/>
    <col min="5" max="5" width="9.57421875" style="48" customWidth="1"/>
    <col min="6" max="7" width="11.421875" style="48" customWidth="1"/>
    <col min="8" max="9" width="9.57421875" style="48" customWidth="1"/>
    <col min="10" max="10" width="9.8515625" style="48" customWidth="1"/>
    <col min="11" max="12" width="11.421875" style="48" customWidth="1"/>
    <col min="13" max="13" width="10.7109375" style="48" customWidth="1"/>
    <col min="14" max="14" width="9.57421875" style="48" customWidth="1"/>
    <col min="15" max="16384" width="8.8515625" style="48" customWidth="1"/>
  </cols>
  <sheetData>
    <row r="1" spans="1:14" ht="17.25" customHeight="1">
      <c r="A1" s="192" t="s">
        <v>20</v>
      </c>
      <c r="B1" s="196" t="s">
        <v>50</v>
      </c>
      <c r="C1" s="196"/>
      <c r="D1" s="196"/>
      <c r="E1" s="196"/>
      <c r="F1" s="196"/>
      <c r="G1" s="196"/>
      <c r="H1" s="196"/>
      <c r="I1" s="196"/>
      <c r="J1" s="196"/>
      <c r="K1" s="196"/>
      <c r="L1" s="196"/>
      <c r="M1" s="196"/>
      <c r="N1" s="133"/>
    </row>
    <row r="2" spans="1:14" ht="21" customHeight="1">
      <c r="A2" s="192"/>
      <c r="B2" s="196"/>
      <c r="C2" s="196"/>
      <c r="D2" s="196"/>
      <c r="E2" s="196"/>
      <c r="F2" s="196"/>
      <c r="G2" s="196"/>
      <c r="H2" s="196"/>
      <c r="I2" s="196"/>
      <c r="J2" s="196"/>
      <c r="K2" s="196"/>
      <c r="L2" s="196"/>
      <c r="M2" s="196"/>
      <c r="N2" s="133"/>
    </row>
    <row r="3" spans="1:14" ht="21" customHeight="1">
      <c r="A3" s="107"/>
      <c r="B3" s="50"/>
      <c r="C3" s="51"/>
      <c r="D3" s="51"/>
      <c r="E3" s="51"/>
      <c r="F3" s="51"/>
      <c r="G3" s="51"/>
      <c r="H3" s="51"/>
      <c r="I3" s="51"/>
      <c r="J3" s="51"/>
      <c r="K3" s="51"/>
      <c r="L3" s="51"/>
      <c r="M3" s="51"/>
      <c r="N3" s="51"/>
    </row>
    <row r="4" spans="1:14" ht="13.5">
      <c r="A4" s="103" t="s">
        <v>22</v>
      </c>
      <c r="B4" s="53"/>
      <c r="C4" s="36"/>
      <c r="D4" s="36"/>
      <c r="E4" s="36"/>
      <c r="F4" s="36"/>
      <c r="G4" s="36"/>
      <c r="H4" s="36"/>
      <c r="I4" s="36"/>
      <c r="J4" s="36"/>
      <c r="K4" s="36"/>
      <c r="L4" s="36"/>
      <c r="N4" s="36"/>
    </row>
    <row r="5" spans="1:19" s="57" customFormat="1" ht="30.75" customHeight="1">
      <c r="A5" s="104"/>
      <c r="B5" s="194" t="s">
        <v>46</v>
      </c>
      <c r="C5" s="195"/>
      <c r="D5" s="195"/>
      <c r="E5" s="195"/>
      <c r="F5" s="195"/>
      <c r="G5" s="195"/>
      <c r="H5" s="195"/>
      <c r="I5" s="136"/>
      <c r="J5" s="193" t="s">
        <v>0</v>
      </c>
      <c r="K5" s="193"/>
      <c r="L5" s="193"/>
      <c r="M5" s="193"/>
      <c r="N5" s="136"/>
      <c r="Q5" s="48"/>
      <c r="R5" s="48"/>
      <c r="S5" s="48"/>
    </row>
    <row r="6" spans="1:19" s="57" customFormat="1" ht="48.75" customHeight="1">
      <c r="A6" s="105"/>
      <c r="B6" s="176" t="s">
        <v>4</v>
      </c>
      <c r="C6" s="179" t="s">
        <v>53</v>
      </c>
      <c r="D6" s="180"/>
      <c r="E6" s="181"/>
      <c r="F6" s="182" t="s">
        <v>55</v>
      </c>
      <c r="G6" s="182"/>
      <c r="H6" s="182"/>
      <c r="I6" s="135"/>
      <c r="J6" s="183" t="s">
        <v>4</v>
      </c>
      <c r="K6" s="186" t="s">
        <v>7</v>
      </c>
      <c r="L6" s="187"/>
      <c r="M6" s="188"/>
      <c r="N6" s="135"/>
      <c r="Q6" s="48"/>
      <c r="R6" s="48"/>
      <c r="S6" s="48"/>
    </row>
    <row r="7" spans="1:19" s="57" customFormat="1" ht="38.25" customHeight="1">
      <c r="A7" s="105"/>
      <c r="B7" s="177"/>
      <c r="C7" s="189" t="s">
        <v>54</v>
      </c>
      <c r="D7" s="46" t="s">
        <v>6</v>
      </c>
      <c r="E7" s="191" t="s">
        <v>5</v>
      </c>
      <c r="F7" s="189" t="s">
        <v>54</v>
      </c>
      <c r="G7" s="46" t="s">
        <v>6</v>
      </c>
      <c r="H7" s="191" t="s">
        <v>5</v>
      </c>
      <c r="I7" s="129"/>
      <c r="J7" s="184"/>
      <c r="K7" s="189" t="s">
        <v>54</v>
      </c>
      <c r="L7" s="46" t="s">
        <v>6</v>
      </c>
      <c r="M7" s="191" t="s">
        <v>5</v>
      </c>
      <c r="N7" s="129"/>
      <c r="Q7" s="48"/>
      <c r="R7" s="48"/>
      <c r="S7" s="48"/>
    </row>
    <row r="8" spans="1:14" s="57" customFormat="1" ht="12.75">
      <c r="A8" s="106"/>
      <c r="B8" s="178"/>
      <c r="C8" s="190"/>
      <c r="D8" s="47"/>
      <c r="E8" s="191"/>
      <c r="F8" s="190"/>
      <c r="G8" s="47"/>
      <c r="H8" s="191"/>
      <c r="I8" s="130"/>
      <c r="J8" s="185"/>
      <c r="K8" s="190"/>
      <c r="L8" s="47"/>
      <c r="M8" s="189"/>
      <c r="N8" s="130"/>
    </row>
    <row r="9" spans="1:14" s="65" customFormat="1" ht="15" customHeight="1">
      <c r="A9" s="97" t="s">
        <v>26</v>
      </c>
      <c r="B9" s="61">
        <v>11.5082</v>
      </c>
      <c r="C9" s="77">
        <v>5.4767</v>
      </c>
      <c r="D9" s="77">
        <v>6.6398</v>
      </c>
      <c r="E9" s="77">
        <v>4.6992</v>
      </c>
      <c r="F9" s="77">
        <v>10.6786</v>
      </c>
      <c r="G9" s="77">
        <v>8.8244</v>
      </c>
      <c r="H9" s="77">
        <v>7.9221</v>
      </c>
      <c r="I9" s="77"/>
      <c r="J9" s="77">
        <v>5.5736</v>
      </c>
      <c r="K9" s="80">
        <v>5.9388</v>
      </c>
      <c r="L9" s="80">
        <v>4.5899</v>
      </c>
      <c r="M9" s="138">
        <v>5.8031</v>
      </c>
      <c r="N9" s="137"/>
    </row>
    <row r="10" spans="1:14" s="65" customFormat="1" ht="15" customHeight="1">
      <c r="A10" s="98" t="s">
        <v>27</v>
      </c>
      <c r="B10" s="61">
        <v>11.0413</v>
      </c>
      <c r="C10" s="77">
        <v>5.4344</v>
      </c>
      <c r="D10" s="77">
        <v>6.6062</v>
      </c>
      <c r="E10" s="77">
        <v>4.3041</v>
      </c>
      <c r="F10" s="77">
        <v>10.8589</v>
      </c>
      <c r="G10" s="77">
        <v>8.7341</v>
      </c>
      <c r="H10" s="77">
        <v>7.8316</v>
      </c>
      <c r="I10" s="77"/>
      <c r="J10" s="77">
        <v>5.79</v>
      </c>
      <c r="K10" s="80">
        <v>5.9094</v>
      </c>
      <c r="L10" s="80">
        <v>4.6007</v>
      </c>
      <c r="M10" s="81">
        <v>5.7437</v>
      </c>
      <c r="N10" s="92"/>
    </row>
    <row r="11" spans="1:14" s="65" customFormat="1" ht="15" customHeight="1">
      <c r="A11" s="99" t="s">
        <v>28</v>
      </c>
      <c r="B11" s="61">
        <v>11.0674</v>
      </c>
      <c r="C11" s="77">
        <v>5.2451</v>
      </c>
      <c r="D11" s="77">
        <v>6.7144</v>
      </c>
      <c r="E11" s="77">
        <v>4.2983</v>
      </c>
      <c r="F11" s="77">
        <v>10.8623</v>
      </c>
      <c r="G11" s="77">
        <v>8.8301</v>
      </c>
      <c r="H11" s="77">
        <v>7.8007</v>
      </c>
      <c r="I11" s="77"/>
      <c r="J11" s="77">
        <v>5.7281</v>
      </c>
      <c r="K11" s="77">
        <v>5.9478</v>
      </c>
      <c r="L11" s="80">
        <v>4.5729</v>
      </c>
      <c r="M11" s="81">
        <v>5.7424</v>
      </c>
      <c r="N11" s="92"/>
    </row>
    <row r="12" spans="1:14" s="65" customFormat="1" ht="15" customHeight="1">
      <c r="A12" s="99" t="s">
        <v>29</v>
      </c>
      <c r="B12" s="61">
        <v>11.0837</v>
      </c>
      <c r="C12" s="77">
        <v>5.249</v>
      </c>
      <c r="D12" s="77">
        <v>6.7056</v>
      </c>
      <c r="E12" s="77">
        <v>4.282</v>
      </c>
      <c r="F12" s="77">
        <v>10.9585</v>
      </c>
      <c r="G12" s="77">
        <v>8.811</v>
      </c>
      <c r="H12" s="77">
        <v>7.7522</v>
      </c>
      <c r="I12" s="77"/>
      <c r="J12" s="77">
        <v>5.9335</v>
      </c>
      <c r="K12" s="77">
        <v>6.086</v>
      </c>
      <c r="L12" s="80">
        <v>4.5095</v>
      </c>
      <c r="M12" s="81">
        <v>5.7948</v>
      </c>
      <c r="N12" s="92"/>
    </row>
    <row r="13" spans="1:14" s="65" customFormat="1" ht="15" customHeight="1">
      <c r="A13" s="99" t="s">
        <v>30</v>
      </c>
      <c r="B13" s="61">
        <v>11.0867</v>
      </c>
      <c r="C13" s="77">
        <v>5.2346</v>
      </c>
      <c r="D13" s="77">
        <v>6.7203</v>
      </c>
      <c r="E13" s="77">
        <v>4.2526</v>
      </c>
      <c r="F13" s="77">
        <v>10.9594</v>
      </c>
      <c r="G13" s="77">
        <v>8.8029</v>
      </c>
      <c r="H13" s="77">
        <v>7.7404</v>
      </c>
      <c r="I13" s="77"/>
      <c r="J13" s="77">
        <v>5.7491</v>
      </c>
      <c r="K13" s="77">
        <v>5.9803</v>
      </c>
      <c r="L13" s="80">
        <v>4.5118</v>
      </c>
      <c r="M13" s="81">
        <v>5.7985</v>
      </c>
      <c r="N13" s="92"/>
    </row>
    <row r="14" spans="1:14" s="65" customFormat="1" ht="15" customHeight="1">
      <c r="A14" s="99" t="s">
        <v>31</v>
      </c>
      <c r="B14" s="61">
        <v>11.0399</v>
      </c>
      <c r="C14" s="77">
        <v>5.2222</v>
      </c>
      <c r="D14" s="77">
        <v>6.5062</v>
      </c>
      <c r="E14" s="77">
        <v>4.2348</v>
      </c>
      <c r="F14" s="77">
        <v>10.5593</v>
      </c>
      <c r="G14" s="77">
        <v>8.9169</v>
      </c>
      <c r="H14" s="77">
        <v>7.6947</v>
      </c>
      <c r="I14" s="77"/>
      <c r="J14" s="77">
        <v>5.6505</v>
      </c>
      <c r="K14" s="77">
        <v>6.0268</v>
      </c>
      <c r="L14" s="80">
        <v>4.9004</v>
      </c>
      <c r="M14" s="81">
        <v>5.7941</v>
      </c>
      <c r="N14" s="92"/>
    </row>
    <row r="15" spans="1:14" s="65" customFormat="1" ht="15" customHeight="1">
      <c r="A15" s="99" t="s">
        <v>32</v>
      </c>
      <c r="B15" s="61">
        <v>10.9104</v>
      </c>
      <c r="C15" s="77">
        <v>5.5299</v>
      </c>
      <c r="D15" s="77">
        <v>6.666</v>
      </c>
      <c r="E15" s="77">
        <v>4.223</v>
      </c>
      <c r="F15" s="77">
        <v>10.6199</v>
      </c>
      <c r="G15" s="77">
        <v>8.9608</v>
      </c>
      <c r="H15" s="77">
        <v>7.6868</v>
      </c>
      <c r="I15" s="77"/>
      <c r="J15" s="77">
        <v>5.1668</v>
      </c>
      <c r="K15" s="77">
        <v>5.4328</v>
      </c>
      <c r="L15" s="80">
        <v>5.0697</v>
      </c>
      <c r="M15" s="81">
        <v>5.7271</v>
      </c>
      <c r="N15" s="92"/>
    </row>
    <row r="16" spans="1:14" s="65" customFormat="1" ht="15" customHeight="1">
      <c r="A16" s="99" t="s">
        <v>33</v>
      </c>
      <c r="B16" s="61">
        <v>11.227</v>
      </c>
      <c r="C16" s="77">
        <v>5.754</v>
      </c>
      <c r="D16" s="77">
        <v>6.6348</v>
      </c>
      <c r="E16" s="77">
        <v>4.1972</v>
      </c>
      <c r="F16" s="77">
        <v>10.9339</v>
      </c>
      <c r="G16" s="77">
        <v>8.7705</v>
      </c>
      <c r="H16" s="77">
        <v>7.6932</v>
      </c>
      <c r="I16" s="77"/>
      <c r="J16" s="77">
        <v>5.6878</v>
      </c>
      <c r="K16" s="77">
        <v>6.0609</v>
      </c>
      <c r="L16" s="80">
        <v>4.5606</v>
      </c>
      <c r="M16" s="81">
        <v>5.8067</v>
      </c>
      <c r="N16" s="92"/>
    </row>
    <row r="17" spans="1:14" s="65" customFormat="1" ht="15" customHeight="1">
      <c r="A17" s="99" t="s">
        <v>34</v>
      </c>
      <c r="B17" s="61">
        <v>11.3111</v>
      </c>
      <c r="C17" s="77">
        <v>5.8417</v>
      </c>
      <c r="D17" s="77">
        <v>6.4706</v>
      </c>
      <c r="E17" s="77">
        <v>4.1986</v>
      </c>
      <c r="F17" s="77">
        <v>11.0973</v>
      </c>
      <c r="G17" s="77">
        <v>8.8698</v>
      </c>
      <c r="H17" s="77">
        <v>7.7573</v>
      </c>
      <c r="I17" s="77"/>
      <c r="J17" s="77">
        <v>5.7172</v>
      </c>
      <c r="K17" s="77">
        <v>5.9831</v>
      </c>
      <c r="L17" s="80">
        <v>4.6058</v>
      </c>
      <c r="M17" s="81">
        <v>5.8531</v>
      </c>
      <c r="N17" s="92"/>
    </row>
    <row r="18" spans="1:14" s="65" customFormat="1" ht="15" customHeight="1">
      <c r="A18" s="99" t="s">
        <v>35</v>
      </c>
      <c r="B18" s="61">
        <v>11.358</v>
      </c>
      <c r="C18" s="77">
        <v>6.2192</v>
      </c>
      <c r="D18" s="77">
        <v>6.6897</v>
      </c>
      <c r="E18" s="77">
        <v>4.1772</v>
      </c>
      <c r="F18" s="77">
        <v>11.1512</v>
      </c>
      <c r="G18" s="77">
        <v>8.7942</v>
      </c>
      <c r="H18" s="77">
        <v>7.6418</v>
      </c>
      <c r="I18" s="77"/>
      <c r="J18" s="77">
        <v>5.6673</v>
      </c>
      <c r="K18" s="80">
        <v>5.9342</v>
      </c>
      <c r="L18" s="80">
        <v>4.5398</v>
      </c>
      <c r="M18" s="81">
        <v>5.7404</v>
      </c>
      <c r="N18" s="92"/>
    </row>
    <row r="19" spans="1:14" s="65" customFormat="1" ht="15" customHeight="1">
      <c r="A19" s="99" t="s">
        <v>36</v>
      </c>
      <c r="B19" s="61">
        <v>11.2972</v>
      </c>
      <c r="C19" s="77">
        <v>6.8067</v>
      </c>
      <c r="D19" s="77">
        <v>6.7053</v>
      </c>
      <c r="E19" s="77">
        <v>4.1718</v>
      </c>
      <c r="F19" s="77">
        <v>11.1743</v>
      </c>
      <c r="G19" s="77">
        <v>8.8142</v>
      </c>
      <c r="H19" s="77">
        <v>7.6701</v>
      </c>
      <c r="I19" s="77"/>
      <c r="J19" s="77">
        <v>5.4634</v>
      </c>
      <c r="K19" s="80">
        <v>5.8121</v>
      </c>
      <c r="L19" s="80">
        <v>4.552</v>
      </c>
      <c r="M19" s="81">
        <v>5.8199</v>
      </c>
      <c r="N19" s="92"/>
    </row>
    <row r="20" spans="1:14" s="65" customFormat="1" ht="15" customHeight="1">
      <c r="A20" s="99" t="s">
        <v>37</v>
      </c>
      <c r="B20" s="61">
        <v>12.2692</v>
      </c>
      <c r="C20" s="77">
        <v>6.4288</v>
      </c>
      <c r="D20" s="77">
        <v>6.7192</v>
      </c>
      <c r="E20" s="77">
        <v>4.1674</v>
      </c>
      <c r="F20" s="77">
        <v>11.1832</v>
      </c>
      <c r="G20" s="77">
        <v>8.8358</v>
      </c>
      <c r="H20" s="77">
        <v>7.6974</v>
      </c>
      <c r="I20" s="77"/>
      <c r="J20" s="77">
        <v>5.4711</v>
      </c>
      <c r="K20" s="80">
        <v>5.6849</v>
      </c>
      <c r="L20" s="80">
        <v>4.5084</v>
      </c>
      <c r="M20" s="81">
        <v>5.8131</v>
      </c>
      <c r="N20" s="92"/>
    </row>
    <row r="21" spans="1:14" s="65" customFormat="1" ht="15" customHeight="1">
      <c r="A21" s="99" t="s">
        <v>38</v>
      </c>
      <c r="B21" s="61">
        <v>11.1562</v>
      </c>
      <c r="C21" s="77">
        <v>6.332</v>
      </c>
      <c r="D21" s="77">
        <v>6.7137</v>
      </c>
      <c r="E21" s="77">
        <v>4.1606</v>
      </c>
      <c r="F21" s="77">
        <v>11.1783</v>
      </c>
      <c r="G21" s="77">
        <v>8.8721</v>
      </c>
      <c r="H21" s="77">
        <v>7.7023</v>
      </c>
      <c r="I21" s="77">
        <v>6.3308</v>
      </c>
      <c r="J21" s="77">
        <v>5.3272</v>
      </c>
      <c r="K21" s="80">
        <v>5.6232</v>
      </c>
      <c r="L21" s="80">
        <v>4.6222</v>
      </c>
      <c r="M21" s="81">
        <v>5.9361</v>
      </c>
      <c r="N21" s="92">
        <v>5.5248</v>
      </c>
    </row>
    <row r="22" spans="1:14" s="65" customFormat="1" ht="15" customHeight="1">
      <c r="A22" s="99" t="s">
        <v>39</v>
      </c>
      <c r="B22" s="61">
        <v>10.6138</v>
      </c>
      <c r="C22" s="77">
        <v>6.5676</v>
      </c>
      <c r="D22" s="77">
        <v>5.0033</v>
      </c>
      <c r="E22" s="77">
        <v>4.2995</v>
      </c>
      <c r="F22" s="77">
        <v>11.4163</v>
      </c>
      <c r="G22" s="77">
        <v>8.8784</v>
      </c>
      <c r="H22" s="77">
        <v>7.7059</v>
      </c>
      <c r="I22" s="77">
        <v>6.3019</v>
      </c>
      <c r="J22" s="77">
        <v>5.5367</v>
      </c>
      <c r="K22" s="80">
        <v>5.7895</v>
      </c>
      <c r="L22" s="80">
        <v>4.5354</v>
      </c>
      <c r="M22" s="81">
        <v>5.8074</v>
      </c>
      <c r="N22" s="92">
        <v>5.5197</v>
      </c>
    </row>
    <row r="23" spans="1:14" s="65" customFormat="1" ht="15" customHeight="1">
      <c r="A23" s="99" t="s">
        <v>40</v>
      </c>
      <c r="B23" s="61">
        <v>10.7139</v>
      </c>
      <c r="C23" s="77">
        <v>6.237</v>
      </c>
      <c r="D23" s="77">
        <v>6.7078</v>
      </c>
      <c r="E23" s="77">
        <v>4.2912</v>
      </c>
      <c r="F23" s="77">
        <v>11.3786</v>
      </c>
      <c r="G23" s="77">
        <v>8.8672</v>
      </c>
      <c r="H23" s="77">
        <v>7.7083</v>
      </c>
      <c r="I23" s="77">
        <v>6.3339</v>
      </c>
      <c r="J23" s="77">
        <v>5.4222</v>
      </c>
      <c r="K23" s="81">
        <v>5.681</v>
      </c>
      <c r="L23" s="81">
        <v>4.4867</v>
      </c>
      <c r="M23" s="81">
        <v>5.8141</v>
      </c>
      <c r="N23" s="92">
        <v>5.4762</v>
      </c>
    </row>
    <row r="24" spans="1:14" s="69" customFormat="1" ht="15" customHeight="1">
      <c r="A24" s="100" t="s">
        <v>41</v>
      </c>
      <c r="B24" s="61">
        <v>11.4964</v>
      </c>
      <c r="C24" s="77">
        <v>6.2349</v>
      </c>
      <c r="D24" s="77">
        <v>6.7322</v>
      </c>
      <c r="E24" s="77">
        <v>4.2997</v>
      </c>
      <c r="F24" s="77">
        <v>11.6392</v>
      </c>
      <c r="G24" s="77">
        <v>8.8689</v>
      </c>
      <c r="H24" s="77">
        <v>7.7358</v>
      </c>
      <c r="I24" s="77">
        <v>6.3581</v>
      </c>
      <c r="J24" s="77">
        <v>5.4963</v>
      </c>
      <c r="K24" s="81">
        <v>5.6262</v>
      </c>
      <c r="L24" s="81">
        <v>4.4936</v>
      </c>
      <c r="M24" s="81">
        <v>5.7985</v>
      </c>
      <c r="N24" s="92">
        <v>5.4656</v>
      </c>
    </row>
    <row r="25" spans="1:14" s="69" customFormat="1" ht="12.75">
      <c r="A25" s="99" t="s">
        <v>42</v>
      </c>
      <c r="B25" s="61">
        <v>11.5228</v>
      </c>
      <c r="C25" s="77">
        <v>6.292</v>
      </c>
      <c r="D25" s="77">
        <v>6.7191</v>
      </c>
      <c r="E25" s="77">
        <v>4.3546</v>
      </c>
      <c r="F25" s="77">
        <v>10.1117</v>
      </c>
      <c r="G25" s="77">
        <v>8.7009</v>
      </c>
      <c r="H25" s="77">
        <v>7.0922</v>
      </c>
      <c r="I25" s="77">
        <v>6.0459</v>
      </c>
      <c r="J25" s="77">
        <v>5.359</v>
      </c>
      <c r="K25" s="81">
        <v>6.0559</v>
      </c>
      <c r="L25" s="81">
        <v>4.8168</v>
      </c>
      <c r="M25" s="81">
        <v>5.8734</v>
      </c>
      <c r="N25" s="92">
        <v>5.6193</v>
      </c>
    </row>
    <row r="26" spans="1:14" s="70" customFormat="1" ht="12.75">
      <c r="A26" s="99" t="s">
        <v>43</v>
      </c>
      <c r="B26" s="61">
        <v>11.301</v>
      </c>
      <c r="C26" s="77">
        <v>5.2267</v>
      </c>
      <c r="D26" s="77">
        <v>6.7307</v>
      </c>
      <c r="E26" s="77">
        <v>4.1834</v>
      </c>
      <c r="F26" s="77">
        <v>9.7509</v>
      </c>
      <c r="G26" s="77">
        <v>8.6922</v>
      </c>
      <c r="H26" s="77">
        <v>7.0442</v>
      </c>
      <c r="I26" s="77">
        <v>6.0377</v>
      </c>
      <c r="J26" s="77">
        <v>5.4309</v>
      </c>
      <c r="K26" s="81">
        <v>5.6723</v>
      </c>
      <c r="L26" s="81">
        <v>4.6658</v>
      </c>
      <c r="M26" s="81">
        <v>5.9081</v>
      </c>
      <c r="N26" s="92">
        <v>5.5762</v>
      </c>
    </row>
    <row r="27" spans="1:14" s="70" customFormat="1" ht="12.75">
      <c r="A27" s="99" t="s">
        <v>44</v>
      </c>
      <c r="B27" s="61">
        <v>11.5335</v>
      </c>
      <c r="C27" s="77">
        <v>5.091</v>
      </c>
      <c r="D27" s="77">
        <v>6.7453</v>
      </c>
      <c r="E27" s="77">
        <v>4.1911</v>
      </c>
      <c r="F27" s="77">
        <v>9.6257</v>
      </c>
      <c r="G27" s="77">
        <v>8.703</v>
      </c>
      <c r="H27" s="77">
        <v>7.05</v>
      </c>
      <c r="I27" s="77">
        <v>5.9904</v>
      </c>
      <c r="J27" s="77">
        <v>5.7231</v>
      </c>
      <c r="K27" s="81">
        <v>5.9673</v>
      </c>
      <c r="L27" s="81">
        <v>4.684</v>
      </c>
      <c r="M27" s="81">
        <v>5.9551</v>
      </c>
      <c r="N27" s="92">
        <v>5.6804</v>
      </c>
    </row>
    <row r="28" spans="1:14" s="70" customFormat="1" ht="12.75">
      <c r="A28" s="99" t="s">
        <v>118</v>
      </c>
      <c r="B28" s="61">
        <v>11.4723</v>
      </c>
      <c r="C28" s="77">
        <v>4.9311</v>
      </c>
      <c r="D28" s="77">
        <v>6.6691</v>
      </c>
      <c r="E28" s="77">
        <v>4.177</v>
      </c>
      <c r="F28" s="77">
        <v>11.0618</v>
      </c>
      <c r="G28" s="77">
        <v>8.678</v>
      </c>
      <c r="H28" s="77">
        <v>7.0122</v>
      </c>
      <c r="I28" s="77">
        <v>5.9922</v>
      </c>
      <c r="J28" s="77">
        <v>5.5533</v>
      </c>
      <c r="K28" s="81">
        <v>5.9053</v>
      </c>
      <c r="L28" s="81">
        <v>4.5542</v>
      </c>
      <c r="M28" s="81">
        <v>5.8077</v>
      </c>
      <c r="N28" s="92">
        <v>5.5565</v>
      </c>
    </row>
    <row r="29" spans="1:14" s="70" customFormat="1" ht="12.75">
      <c r="A29" s="99" t="s">
        <v>120</v>
      </c>
      <c r="B29" s="61">
        <v>11.5116</v>
      </c>
      <c r="C29" s="77">
        <v>4.9255</v>
      </c>
      <c r="D29" s="77">
        <v>6.3505</v>
      </c>
      <c r="E29" s="77">
        <v>4.1715</v>
      </c>
      <c r="F29" s="77">
        <v>11.0267</v>
      </c>
      <c r="G29" s="77">
        <v>8.716</v>
      </c>
      <c r="H29" s="77">
        <v>7.0972</v>
      </c>
      <c r="I29" s="77">
        <v>5.9961</v>
      </c>
      <c r="J29" s="77">
        <v>5.4398</v>
      </c>
      <c r="K29" s="81">
        <v>5.8152</v>
      </c>
      <c r="L29" s="81">
        <v>4.7057</v>
      </c>
      <c r="M29" s="81">
        <v>5.8405</v>
      </c>
      <c r="N29" s="92">
        <v>5.5475</v>
      </c>
    </row>
    <row r="30" spans="1:14" s="70" customFormat="1" ht="12.75">
      <c r="A30" s="99" t="s">
        <v>121</v>
      </c>
      <c r="B30" s="61">
        <v>11.5475</v>
      </c>
      <c r="C30" s="77">
        <v>4.6408</v>
      </c>
      <c r="D30" s="77">
        <v>5.9797</v>
      </c>
      <c r="E30" s="77">
        <v>4.2254</v>
      </c>
      <c r="F30" s="77">
        <v>10.8279</v>
      </c>
      <c r="G30" s="77">
        <v>8.8616</v>
      </c>
      <c r="H30" s="77">
        <v>7.863</v>
      </c>
      <c r="I30" s="77">
        <v>6.2552</v>
      </c>
      <c r="J30" s="77">
        <v>5.5434</v>
      </c>
      <c r="K30" s="81">
        <v>5.8735</v>
      </c>
      <c r="L30" s="81">
        <v>4.6729</v>
      </c>
      <c r="M30" s="81">
        <v>5.754</v>
      </c>
      <c r="N30" s="92">
        <v>5.5407</v>
      </c>
    </row>
    <row r="31" spans="1:14" s="70" customFormat="1" ht="12.75">
      <c r="A31" s="99" t="s">
        <v>122</v>
      </c>
      <c r="B31" s="61">
        <v>11.2689</v>
      </c>
      <c r="C31" s="77">
        <v>4.9652</v>
      </c>
      <c r="D31" s="77">
        <v>6.6262</v>
      </c>
      <c r="E31" s="77">
        <v>4.3399</v>
      </c>
      <c r="F31" s="77">
        <v>11.2141</v>
      </c>
      <c r="G31" s="77">
        <v>8.8721</v>
      </c>
      <c r="H31" s="77">
        <v>7.8843</v>
      </c>
      <c r="I31" s="77">
        <v>6.3244</v>
      </c>
      <c r="J31" s="77">
        <v>5.5298</v>
      </c>
      <c r="K31" s="81">
        <v>5.9257</v>
      </c>
      <c r="L31" s="81">
        <v>4.6951</v>
      </c>
      <c r="M31" s="81">
        <v>5.7509</v>
      </c>
      <c r="N31" s="92">
        <v>5.5678</v>
      </c>
    </row>
    <row r="32" spans="1:14" s="70" customFormat="1" ht="12.75">
      <c r="A32" s="99" t="s">
        <v>123</v>
      </c>
      <c r="B32" s="61">
        <v>11.511</v>
      </c>
      <c r="C32" s="77">
        <v>4.7293</v>
      </c>
      <c r="D32" s="77">
        <v>6.4138</v>
      </c>
      <c r="E32" s="77">
        <v>4.2813</v>
      </c>
      <c r="F32" s="77">
        <v>11.4721</v>
      </c>
      <c r="G32" s="77">
        <v>8.844</v>
      </c>
      <c r="H32" s="77">
        <v>7.8476</v>
      </c>
      <c r="I32" s="77">
        <v>6.2843</v>
      </c>
      <c r="J32" s="77">
        <v>5.3601</v>
      </c>
      <c r="K32" s="81">
        <v>5.533</v>
      </c>
      <c r="L32" s="81">
        <v>4.7415</v>
      </c>
      <c r="M32" s="81">
        <v>5.7305</v>
      </c>
      <c r="N32" s="92">
        <v>5.4528</v>
      </c>
    </row>
    <row r="33" spans="1:14" s="70" customFormat="1" ht="12.75">
      <c r="A33" s="99" t="s">
        <v>127</v>
      </c>
      <c r="B33" s="61">
        <v>11.7586</v>
      </c>
      <c r="C33" s="77">
        <v>4.8937</v>
      </c>
      <c r="D33" s="77">
        <v>6.6498</v>
      </c>
      <c r="E33" s="77">
        <v>4.314</v>
      </c>
      <c r="F33" s="77">
        <v>11.5564</v>
      </c>
      <c r="G33" s="77">
        <v>8.8621</v>
      </c>
      <c r="H33" s="77">
        <v>7.8544</v>
      </c>
      <c r="I33" s="77">
        <v>6.2924</v>
      </c>
      <c r="J33" s="77">
        <v>4.6475</v>
      </c>
      <c r="K33" s="81">
        <v>5.2098</v>
      </c>
      <c r="L33" s="81">
        <v>4.7734</v>
      </c>
      <c r="M33" s="81">
        <v>5.7582</v>
      </c>
      <c r="N33" s="92">
        <v>5.245</v>
      </c>
    </row>
    <row r="34" spans="1:14" s="70" customFormat="1" ht="12.75">
      <c r="A34" s="99" t="s">
        <v>125</v>
      </c>
      <c r="B34" s="61">
        <v>11.7065</v>
      </c>
      <c r="C34" s="77">
        <v>4.9432</v>
      </c>
      <c r="D34" s="77">
        <v>6.6153</v>
      </c>
      <c r="E34" s="77">
        <v>4.2767</v>
      </c>
      <c r="F34" s="77">
        <v>11.7025</v>
      </c>
      <c r="G34" s="77">
        <v>8.8626</v>
      </c>
      <c r="H34" s="77">
        <v>7.8458</v>
      </c>
      <c r="I34" s="77">
        <v>6.2529</v>
      </c>
      <c r="J34" s="77">
        <v>4.8509</v>
      </c>
      <c r="K34" s="81">
        <v>5.3349</v>
      </c>
      <c r="L34" s="81">
        <v>4.7252</v>
      </c>
      <c r="M34" s="81">
        <v>5.751</v>
      </c>
      <c r="N34" s="92">
        <v>5.3195</v>
      </c>
    </row>
    <row r="35" spans="1:14" s="70" customFormat="1" ht="12.75">
      <c r="A35" s="99" t="s">
        <v>126</v>
      </c>
      <c r="B35" s="61">
        <v>11.7487</v>
      </c>
      <c r="C35" s="77">
        <v>5.0304</v>
      </c>
      <c r="D35" s="77">
        <v>7.1633</v>
      </c>
      <c r="E35" s="77">
        <v>4.3259</v>
      </c>
      <c r="F35" s="77">
        <v>11.9596</v>
      </c>
      <c r="G35" s="77">
        <v>8.927</v>
      </c>
      <c r="H35" s="77">
        <v>7.8919</v>
      </c>
      <c r="I35" s="77">
        <v>6.299</v>
      </c>
      <c r="J35" s="77">
        <v>4.9237</v>
      </c>
      <c r="K35" s="81">
        <v>5.4239</v>
      </c>
      <c r="L35" s="81">
        <v>4.768</v>
      </c>
      <c r="M35" s="81">
        <v>5.7932</v>
      </c>
      <c r="N35" s="92">
        <v>5.3817</v>
      </c>
    </row>
    <row r="36" spans="1:14" s="69" customFormat="1" ht="15" customHeight="1">
      <c r="A36" s="120" t="s">
        <v>128</v>
      </c>
      <c r="B36" s="61">
        <v>12.0379</v>
      </c>
      <c r="C36" s="77">
        <v>6.3863</v>
      </c>
      <c r="D36" s="77">
        <v>7.2643</v>
      </c>
      <c r="E36" s="77">
        <v>4.3299</v>
      </c>
      <c r="F36" s="77">
        <v>12.4911</v>
      </c>
      <c r="G36" s="77">
        <v>8.9593</v>
      </c>
      <c r="H36" s="77">
        <v>7.8836</v>
      </c>
      <c r="I36" s="77">
        <v>6.3443</v>
      </c>
      <c r="J36" s="77">
        <v>4.672</v>
      </c>
      <c r="K36" s="81">
        <v>5.4135</v>
      </c>
      <c r="L36" s="81">
        <v>4.8237</v>
      </c>
      <c r="M36" s="81">
        <v>5.794</v>
      </c>
      <c r="N36" s="92">
        <v>5.3119</v>
      </c>
    </row>
    <row r="37" spans="1:14" s="69" customFormat="1" ht="15" customHeight="1">
      <c r="A37" s="120" t="s">
        <v>129</v>
      </c>
      <c r="B37" s="61">
        <v>11.3891</v>
      </c>
      <c r="C37" s="77">
        <v>5.1431</v>
      </c>
      <c r="D37" s="77">
        <v>7.1396</v>
      </c>
      <c r="E37" s="77">
        <v>4.3296</v>
      </c>
      <c r="F37" s="77">
        <v>11.9208</v>
      </c>
      <c r="G37" s="77">
        <v>8.9635</v>
      </c>
      <c r="H37" s="77">
        <v>7.9615</v>
      </c>
      <c r="I37" s="77">
        <v>6.3001</v>
      </c>
      <c r="J37" s="77">
        <v>5.2345</v>
      </c>
      <c r="K37" s="81">
        <v>5.5775</v>
      </c>
      <c r="L37" s="81">
        <v>4.8461</v>
      </c>
      <c r="M37" s="81">
        <v>5.8564</v>
      </c>
      <c r="N37" s="92">
        <v>5.5212</v>
      </c>
    </row>
    <row r="38" spans="1:14" s="69" customFormat="1" ht="15" customHeight="1">
      <c r="A38" s="120" t="s">
        <v>130</v>
      </c>
      <c r="B38" s="61">
        <v>11.534</v>
      </c>
      <c r="C38" s="77">
        <v>7.5572</v>
      </c>
      <c r="D38" s="77">
        <v>7.9576</v>
      </c>
      <c r="E38" s="77">
        <v>4.3686</v>
      </c>
      <c r="F38" s="77">
        <v>12.1712</v>
      </c>
      <c r="G38" s="77">
        <v>9.0063</v>
      </c>
      <c r="H38" s="77">
        <v>7.9492</v>
      </c>
      <c r="I38" s="77">
        <v>6.3327</v>
      </c>
      <c r="J38" s="77">
        <v>5.1746</v>
      </c>
      <c r="K38" s="81">
        <v>5.4784</v>
      </c>
      <c r="L38" s="81">
        <v>4.8572</v>
      </c>
      <c r="M38" s="81">
        <v>5.8958</v>
      </c>
      <c r="N38" s="92">
        <v>5.5023</v>
      </c>
    </row>
    <row r="39" spans="1:14" s="69" customFormat="1" ht="15" customHeight="1">
      <c r="A39" s="120" t="s">
        <v>131</v>
      </c>
      <c r="B39" s="61">
        <v>11.662</v>
      </c>
      <c r="C39" s="77">
        <v>7.5535</v>
      </c>
      <c r="D39" s="77">
        <v>8.0731</v>
      </c>
      <c r="E39" s="77">
        <v>4.3603</v>
      </c>
      <c r="F39" s="77">
        <v>12.3473</v>
      </c>
      <c r="G39" s="77">
        <v>9.0201</v>
      </c>
      <c r="H39" s="77">
        <v>7.9103</v>
      </c>
      <c r="I39" s="77">
        <v>6.3151</v>
      </c>
      <c r="J39" s="77">
        <v>5.2484</v>
      </c>
      <c r="K39" s="81">
        <v>5.5146</v>
      </c>
      <c r="L39" s="81">
        <v>4.8378</v>
      </c>
      <c r="M39" s="81">
        <v>5.9075</v>
      </c>
      <c r="N39" s="92">
        <v>5.5223</v>
      </c>
    </row>
    <row r="40" spans="1:14" s="69" customFormat="1" ht="15" customHeight="1">
      <c r="A40" s="120" t="s">
        <v>132</v>
      </c>
      <c r="B40" s="61">
        <v>11.6659</v>
      </c>
      <c r="C40" s="77">
        <v>6.0338</v>
      </c>
      <c r="D40" s="77">
        <v>7.9041</v>
      </c>
      <c r="E40" s="77">
        <v>4.3052</v>
      </c>
      <c r="F40" s="77">
        <v>12.4814</v>
      </c>
      <c r="G40" s="77">
        <v>8.9923</v>
      </c>
      <c r="H40" s="77">
        <v>7.8328</v>
      </c>
      <c r="I40" s="77">
        <v>6.2436</v>
      </c>
      <c r="J40" s="77">
        <v>5.2564</v>
      </c>
      <c r="K40" s="81">
        <v>5.4224</v>
      </c>
      <c r="L40" s="81">
        <v>4.7872</v>
      </c>
      <c r="M40" s="81">
        <v>5.7443</v>
      </c>
      <c r="N40" s="92">
        <v>5.4195</v>
      </c>
    </row>
    <row r="41" spans="1:14" s="69" customFormat="1" ht="15" customHeight="1">
      <c r="A41" s="120" t="s">
        <v>133</v>
      </c>
      <c r="B41" s="61">
        <v>11.7492</v>
      </c>
      <c r="C41" s="77">
        <v>6.208</v>
      </c>
      <c r="D41" s="77">
        <v>7.9316</v>
      </c>
      <c r="E41" s="77">
        <v>4.3083</v>
      </c>
      <c r="F41" s="77">
        <v>12.5317</v>
      </c>
      <c r="G41" s="77">
        <v>9.0172</v>
      </c>
      <c r="H41" s="77">
        <v>7.8175</v>
      </c>
      <c r="I41" s="77">
        <v>6.2425</v>
      </c>
      <c r="J41" s="77">
        <v>5.3307</v>
      </c>
      <c r="K41" s="81">
        <v>5.4097</v>
      </c>
      <c r="L41" s="81">
        <v>4.7773</v>
      </c>
      <c r="M41" s="81">
        <v>5.7514</v>
      </c>
      <c r="N41" s="92">
        <v>5.4275</v>
      </c>
    </row>
    <row r="42" spans="1:14" s="69" customFormat="1" ht="15" customHeight="1">
      <c r="A42" s="120" t="s">
        <v>134</v>
      </c>
      <c r="B42" s="61">
        <v>11.7405</v>
      </c>
      <c r="C42" s="77">
        <v>6.1802</v>
      </c>
      <c r="D42" s="77">
        <v>7.7935</v>
      </c>
      <c r="E42" s="77">
        <v>4.3089</v>
      </c>
      <c r="F42" s="77">
        <v>12.4903</v>
      </c>
      <c r="G42" s="77">
        <v>9.0414</v>
      </c>
      <c r="H42" s="77">
        <v>7.8662</v>
      </c>
      <c r="I42" s="77">
        <v>6.2521</v>
      </c>
      <c r="J42" s="77">
        <v>5.1791</v>
      </c>
      <c r="K42" s="81">
        <v>5.3899</v>
      </c>
      <c r="L42" s="81">
        <v>4.894</v>
      </c>
      <c r="M42" s="81">
        <v>5.8094</v>
      </c>
      <c r="N42" s="92">
        <v>5.4456</v>
      </c>
    </row>
    <row r="43" spans="1:14" s="69" customFormat="1" ht="15" customHeight="1">
      <c r="A43" s="120" t="s">
        <v>135</v>
      </c>
      <c r="B43" s="61">
        <v>7.3005</v>
      </c>
      <c r="C43" s="77">
        <v>4.8436</v>
      </c>
      <c r="D43" s="77">
        <v>6.5589</v>
      </c>
      <c r="E43" s="77">
        <v>4.2396</v>
      </c>
      <c r="F43" s="77">
        <v>7.7363</v>
      </c>
      <c r="G43" s="77">
        <v>8.2807</v>
      </c>
      <c r="H43" s="77">
        <v>7.7299</v>
      </c>
      <c r="I43" s="77">
        <v>5.9743</v>
      </c>
      <c r="J43" s="77">
        <v>5.6656</v>
      </c>
      <c r="K43" s="81">
        <v>5.7693</v>
      </c>
      <c r="L43" s="81">
        <v>4.9539</v>
      </c>
      <c r="M43" s="81">
        <v>5.8647</v>
      </c>
      <c r="N43" s="92">
        <v>5.655</v>
      </c>
    </row>
    <row r="44" spans="1:14" s="69" customFormat="1" ht="15" customHeight="1">
      <c r="A44" s="120" t="s">
        <v>136</v>
      </c>
      <c r="B44" s="61">
        <v>11.7799</v>
      </c>
      <c r="C44" s="77">
        <v>7.5389</v>
      </c>
      <c r="D44" s="77">
        <v>7.2749</v>
      </c>
      <c r="E44" s="77">
        <v>4.2357</v>
      </c>
      <c r="F44" s="77">
        <v>12.1335</v>
      </c>
      <c r="G44" s="77">
        <v>8.9682</v>
      </c>
      <c r="H44" s="77">
        <v>7.7156</v>
      </c>
      <c r="I44" s="77">
        <v>6.1639</v>
      </c>
      <c r="J44" s="77">
        <v>5.6828</v>
      </c>
      <c r="K44" s="81">
        <v>5.58</v>
      </c>
      <c r="L44" s="81">
        <v>4.8553</v>
      </c>
      <c r="M44" s="81">
        <v>5.741</v>
      </c>
      <c r="N44" s="92">
        <v>5.5342</v>
      </c>
    </row>
    <row r="45" spans="1:14" s="69" customFormat="1" ht="15" customHeight="1">
      <c r="A45" s="120" t="s">
        <v>127</v>
      </c>
      <c r="B45" s="61">
        <v>12.2128</v>
      </c>
      <c r="C45" s="77">
        <v>5.1954</v>
      </c>
      <c r="D45" s="77">
        <v>4.3073</v>
      </c>
      <c r="E45" s="77">
        <v>4.3096</v>
      </c>
      <c r="F45" s="77">
        <v>10.2848</v>
      </c>
      <c r="G45" s="77">
        <v>7.83</v>
      </c>
      <c r="H45" s="77">
        <v>8.2159</v>
      </c>
      <c r="I45" s="77">
        <v>6.1487</v>
      </c>
      <c r="J45" s="77">
        <v>5.301</v>
      </c>
      <c r="K45" s="81">
        <v>5.4885</v>
      </c>
      <c r="L45" s="81">
        <v>5.0981</v>
      </c>
      <c r="M45" s="81">
        <v>5.8533</v>
      </c>
      <c r="N45" s="92">
        <v>5.4848</v>
      </c>
    </row>
    <row r="46" spans="1:14" s="69" customFormat="1" ht="15" customHeight="1">
      <c r="A46" s="120" t="s">
        <v>137</v>
      </c>
      <c r="B46" s="61">
        <v>11.6787</v>
      </c>
      <c r="C46" s="77">
        <v>3.6466</v>
      </c>
      <c r="D46" s="77">
        <v>3.9964</v>
      </c>
      <c r="E46" s="77">
        <v>3.8315</v>
      </c>
      <c r="F46" s="77">
        <v>9.731</v>
      </c>
      <c r="G46" s="77">
        <v>7.8652</v>
      </c>
      <c r="H46" s="77">
        <v>8.1455</v>
      </c>
      <c r="I46" s="77">
        <v>5.8722</v>
      </c>
      <c r="J46" s="77">
        <v>5.2185</v>
      </c>
      <c r="K46" s="81">
        <v>5.6822</v>
      </c>
      <c r="L46" s="81">
        <v>4.7614</v>
      </c>
      <c r="M46" s="81">
        <v>5.5737</v>
      </c>
      <c r="N46" s="92">
        <v>5.3433</v>
      </c>
    </row>
    <row r="47" spans="1:14" s="69" customFormat="1" ht="15" customHeight="1">
      <c r="A47" s="120" t="s">
        <v>138</v>
      </c>
      <c r="B47" s="61">
        <v>11.6966</v>
      </c>
      <c r="C47" s="77">
        <v>3.776</v>
      </c>
      <c r="D47" s="77">
        <v>3.9566</v>
      </c>
      <c r="E47" s="77">
        <v>3.7752</v>
      </c>
      <c r="F47" s="77">
        <v>10.1232</v>
      </c>
      <c r="G47" s="77">
        <v>7.8836</v>
      </c>
      <c r="H47" s="77">
        <v>8.1407</v>
      </c>
      <c r="I47" s="77">
        <v>5.8831</v>
      </c>
      <c r="J47" s="77">
        <v>5.2877</v>
      </c>
      <c r="K47" s="81">
        <v>5.3732</v>
      </c>
      <c r="L47" s="81">
        <v>4.7409</v>
      </c>
      <c r="M47" s="81">
        <v>5.5705</v>
      </c>
      <c r="N47" s="92">
        <v>5.2701</v>
      </c>
    </row>
    <row r="48" spans="1:14" s="69" customFormat="1" ht="15" customHeight="1">
      <c r="A48" s="120" t="s">
        <v>139</v>
      </c>
      <c r="B48" s="61">
        <v>11.6982</v>
      </c>
      <c r="C48" s="77">
        <v>3.5863</v>
      </c>
      <c r="D48" s="77">
        <v>3.9485</v>
      </c>
      <c r="E48" s="77">
        <v>3.8159</v>
      </c>
      <c r="F48" s="77">
        <v>9.7545</v>
      </c>
      <c r="G48" s="77">
        <v>7.9362</v>
      </c>
      <c r="H48" s="77">
        <v>8.201</v>
      </c>
      <c r="I48" s="77">
        <v>5.8792</v>
      </c>
      <c r="J48" s="77">
        <v>5.5189</v>
      </c>
      <c r="K48" s="81">
        <v>5.3655</v>
      </c>
      <c r="L48" s="81">
        <v>4.832</v>
      </c>
      <c r="M48" s="81">
        <v>5.5617</v>
      </c>
      <c r="N48" s="92">
        <v>5.3167</v>
      </c>
    </row>
    <row r="49" spans="1:14" s="69" customFormat="1" ht="15" customHeight="1">
      <c r="A49" s="120" t="s">
        <v>140</v>
      </c>
      <c r="B49" s="61">
        <v>11.5736</v>
      </c>
      <c r="C49" s="77">
        <v>4.18</v>
      </c>
      <c r="D49" s="77">
        <v>3.9855</v>
      </c>
      <c r="E49" s="77">
        <v>3.7574</v>
      </c>
      <c r="F49" s="77">
        <v>9.6153</v>
      </c>
      <c r="G49" s="77">
        <v>7.9452</v>
      </c>
      <c r="H49" s="77">
        <v>8.382</v>
      </c>
      <c r="I49" s="77">
        <v>5.8902</v>
      </c>
      <c r="J49" s="77">
        <v>5.4149</v>
      </c>
      <c r="K49" s="81">
        <v>5.5764</v>
      </c>
      <c r="L49" s="81">
        <v>4.8696</v>
      </c>
      <c r="M49" s="81">
        <v>5.7762</v>
      </c>
      <c r="N49" s="92">
        <v>5.4431</v>
      </c>
    </row>
    <row r="50" spans="1:14" s="69" customFormat="1" ht="15" customHeight="1">
      <c r="A50" s="120" t="s">
        <v>141</v>
      </c>
      <c r="B50" s="61">
        <v>11.5706</v>
      </c>
      <c r="C50" s="77">
        <v>3.5824</v>
      </c>
      <c r="D50" s="77">
        <v>3.961</v>
      </c>
      <c r="E50" s="77">
        <v>3.813</v>
      </c>
      <c r="F50" s="77">
        <v>9.6979</v>
      </c>
      <c r="G50" s="77">
        <v>8.1229</v>
      </c>
      <c r="H50" s="77">
        <v>8.3889</v>
      </c>
      <c r="I50" s="77">
        <v>5.9227</v>
      </c>
      <c r="J50" s="77">
        <v>5.3526</v>
      </c>
      <c r="K50" s="81">
        <v>5.5964</v>
      </c>
      <c r="L50" s="81">
        <v>4.8889</v>
      </c>
      <c r="M50" s="81">
        <v>5.8172</v>
      </c>
      <c r="N50" s="92">
        <v>5.465</v>
      </c>
    </row>
    <row r="51" spans="1:14" s="69" customFormat="1" ht="15" customHeight="1">
      <c r="A51" s="120" t="s">
        <v>142</v>
      </c>
      <c r="B51" s="61">
        <v>11.5616</v>
      </c>
      <c r="C51" s="77">
        <v>3.3739</v>
      </c>
      <c r="D51" s="77">
        <v>3.9843</v>
      </c>
      <c r="E51" s="77">
        <v>3.8492</v>
      </c>
      <c r="F51" s="77">
        <v>9.06</v>
      </c>
      <c r="G51" s="77">
        <v>8.1521</v>
      </c>
      <c r="H51" s="77">
        <v>8.4603</v>
      </c>
      <c r="I51" s="77">
        <v>5.9184</v>
      </c>
      <c r="J51" s="77">
        <v>5.3425</v>
      </c>
      <c r="K51" s="81">
        <v>5.78</v>
      </c>
      <c r="L51" s="81">
        <v>4.9648</v>
      </c>
      <c r="M51" s="81">
        <v>5.8232</v>
      </c>
      <c r="N51" s="92">
        <v>5.5163</v>
      </c>
    </row>
    <row r="52" spans="1:14" s="69" customFormat="1" ht="15" customHeight="1">
      <c r="A52" s="120" t="s">
        <v>143</v>
      </c>
      <c r="B52" s="61">
        <v>11.5281</v>
      </c>
      <c r="C52" s="77">
        <v>4.3457</v>
      </c>
      <c r="D52" s="77">
        <v>4.0196</v>
      </c>
      <c r="E52" s="77">
        <v>3.8522</v>
      </c>
      <c r="F52" s="77">
        <v>9.0756</v>
      </c>
      <c r="G52" s="77">
        <v>8.3032</v>
      </c>
      <c r="H52" s="77">
        <v>8.6688</v>
      </c>
      <c r="I52" s="77">
        <v>6.0375</v>
      </c>
      <c r="J52" s="77">
        <v>5.6512</v>
      </c>
      <c r="K52" s="81">
        <v>5.7102</v>
      </c>
      <c r="L52" s="81">
        <v>5.0079</v>
      </c>
      <c r="M52" s="81">
        <v>6.0137</v>
      </c>
      <c r="N52" s="92">
        <v>5.6351</v>
      </c>
    </row>
    <row r="53" spans="1:14" s="69" customFormat="1" ht="15" customHeight="1">
      <c r="A53" s="120" t="s">
        <v>144</v>
      </c>
      <c r="B53" s="61">
        <v>11.6418</v>
      </c>
      <c r="C53" s="77">
        <v>3.7482</v>
      </c>
      <c r="D53" s="77">
        <v>4.0507</v>
      </c>
      <c r="E53" s="77">
        <v>3.8748</v>
      </c>
      <c r="F53" s="77">
        <v>8.9677</v>
      </c>
      <c r="G53" s="77">
        <v>8.0964</v>
      </c>
      <c r="H53" s="77">
        <v>8.8396</v>
      </c>
      <c r="I53" s="77">
        <v>6.1345</v>
      </c>
      <c r="J53" s="77">
        <v>5.7008</v>
      </c>
      <c r="K53" s="81">
        <v>5.3222</v>
      </c>
      <c r="L53" s="81">
        <v>5.1021</v>
      </c>
      <c r="M53" s="81">
        <v>6.0264</v>
      </c>
      <c r="N53" s="92">
        <v>5.5798</v>
      </c>
    </row>
    <row r="54" spans="1:14" s="69" customFormat="1" ht="15" customHeight="1">
      <c r="A54" s="120" t="s">
        <v>145</v>
      </c>
      <c r="B54" s="61">
        <v>11.6371</v>
      </c>
      <c r="C54" s="77">
        <v>4.5472</v>
      </c>
      <c r="D54" s="77">
        <v>4.1692</v>
      </c>
      <c r="E54" s="77">
        <v>4.1973</v>
      </c>
      <c r="F54" s="77">
        <v>7.7092</v>
      </c>
      <c r="G54" s="77">
        <v>7.8312</v>
      </c>
      <c r="H54" s="77">
        <v>8.2734</v>
      </c>
      <c r="I54" s="77">
        <v>6.1333</v>
      </c>
      <c r="J54" s="77">
        <v>5.7231</v>
      </c>
      <c r="K54" s="81">
        <v>5.8496</v>
      </c>
      <c r="L54" s="81">
        <v>5.2842</v>
      </c>
      <c r="M54" s="81">
        <v>6.0619</v>
      </c>
      <c r="N54" s="92">
        <v>5.7681</v>
      </c>
    </row>
    <row r="55" spans="1:14" s="69" customFormat="1" ht="15" customHeight="1">
      <c r="A55" s="120" t="s">
        <v>146</v>
      </c>
      <c r="B55" s="61">
        <v>11.668</v>
      </c>
      <c r="C55" s="77">
        <v>3.908</v>
      </c>
      <c r="D55" s="77">
        <v>4.2533</v>
      </c>
      <c r="E55" s="77">
        <v>4.3473</v>
      </c>
      <c r="F55" s="77">
        <v>9.2622</v>
      </c>
      <c r="G55" s="77">
        <v>8.7976</v>
      </c>
      <c r="H55" s="77">
        <v>9.2808</v>
      </c>
      <c r="I55" s="77">
        <v>6.465</v>
      </c>
      <c r="J55" s="77">
        <v>6.5369</v>
      </c>
      <c r="K55" s="81">
        <v>5.8176</v>
      </c>
      <c r="L55" s="81">
        <v>6.1904</v>
      </c>
      <c r="M55" s="81">
        <v>7.227</v>
      </c>
      <c r="N55" s="92">
        <v>6.5339</v>
      </c>
    </row>
    <row r="56" spans="1:14" s="69" customFormat="1" ht="15" customHeight="1">
      <c r="A56" s="120" t="s">
        <v>147</v>
      </c>
      <c r="B56" s="113">
        <v>11.6255</v>
      </c>
      <c r="C56" s="77">
        <v>3.8896</v>
      </c>
      <c r="D56" s="77">
        <v>4.4183</v>
      </c>
      <c r="E56" s="77">
        <v>4.5335</v>
      </c>
      <c r="F56" s="77">
        <v>9.3644</v>
      </c>
      <c r="G56" s="77">
        <v>9.0359</v>
      </c>
      <c r="H56" s="77">
        <v>9.6414</v>
      </c>
      <c r="I56" s="77">
        <v>6.6948</v>
      </c>
      <c r="J56" s="77">
        <v>6.8954</v>
      </c>
      <c r="K56" s="81">
        <v>6.1807</v>
      </c>
      <c r="L56" s="81">
        <v>6.285</v>
      </c>
      <c r="M56" s="81">
        <v>7.4391</v>
      </c>
      <c r="N56" s="92">
        <v>6.7599</v>
      </c>
    </row>
    <row r="57" spans="1:14" s="69" customFormat="1" ht="15" customHeight="1">
      <c r="A57" s="120" t="s">
        <v>148</v>
      </c>
      <c r="B57" s="113">
        <v>12.372</v>
      </c>
      <c r="C57" s="77">
        <v>4.3004</v>
      </c>
      <c r="D57" s="77">
        <v>4.6187</v>
      </c>
      <c r="E57" s="77">
        <v>4.6632</v>
      </c>
      <c r="F57" s="77">
        <v>9.3899</v>
      </c>
      <c r="G57" s="77">
        <v>9.1565</v>
      </c>
      <c r="H57" s="77">
        <v>9.7829</v>
      </c>
      <c r="I57" s="77">
        <v>6.8352</v>
      </c>
      <c r="J57" s="77">
        <v>6.8627</v>
      </c>
      <c r="K57" s="81">
        <v>6.1807</v>
      </c>
      <c r="L57" s="81">
        <v>6.213</v>
      </c>
      <c r="M57" s="81">
        <v>6.9056</v>
      </c>
      <c r="N57" s="92">
        <v>6.5509</v>
      </c>
    </row>
    <row r="58" spans="1:14" s="69" customFormat="1" ht="15" customHeight="1">
      <c r="A58" s="120" t="s">
        <v>149</v>
      </c>
      <c r="B58" s="113">
        <v>13.0218</v>
      </c>
      <c r="C58" s="77">
        <v>4.3777</v>
      </c>
      <c r="D58" s="77">
        <v>6.2376</v>
      </c>
      <c r="E58" s="77">
        <v>4.666</v>
      </c>
      <c r="F58" s="77">
        <v>9.6903</v>
      </c>
      <c r="G58" s="77">
        <v>9.3548</v>
      </c>
      <c r="H58" s="77">
        <v>9.354</v>
      </c>
      <c r="I58" s="77">
        <v>7.2153</v>
      </c>
      <c r="J58" s="77">
        <v>6.7663</v>
      </c>
      <c r="K58" s="81">
        <v>6.6387</v>
      </c>
      <c r="L58" s="81">
        <v>6.8675</v>
      </c>
      <c r="M58" s="81">
        <v>7.0299</v>
      </c>
      <c r="N58" s="92">
        <v>6.8678</v>
      </c>
    </row>
    <row r="59" spans="1:14" s="69" customFormat="1" ht="15" customHeight="1">
      <c r="A59" s="120" t="s">
        <v>150</v>
      </c>
      <c r="B59" s="113">
        <v>11.054</v>
      </c>
      <c r="C59" s="77">
        <v>4.5158</v>
      </c>
      <c r="D59" s="77">
        <v>6.3534</v>
      </c>
      <c r="E59" s="77">
        <v>4.7012</v>
      </c>
      <c r="F59" s="77">
        <v>9.745</v>
      </c>
      <c r="G59" s="77">
        <v>9.3934</v>
      </c>
      <c r="H59" s="77">
        <v>9.4878</v>
      </c>
      <c r="I59" s="77">
        <v>7.2553</v>
      </c>
      <c r="J59" s="77">
        <v>5.5778</v>
      </c>
      <c r="K59" s="81">
        <v>6.7248</v>
      </c>
      <c r="L59" s="81">
        <v>6.8672</v>
      </c>
      <c r="M59" s="81">
        <v>7.0758</v>
      </c>
      <c r="N59" s="92">
        <v>6.7124</v>
      </c>
    </row>
    <row r="60" spans="1:14" s="69" customFormat="1" ht="15" customHeight="1">
      <c r="A60" s="120" t="s">
        <v>151</v>
      </c>
      <c r="B60" s="113">
        <v>12.9</v>
      </c>
      <c r="C60" s="77">
        <v>6.6651</v>
      </c>
      <c r="D60" s="77">
        <v>6.3895</v>
      </c>
      <c r="E60" s="77">
        <v>5.2469</v>
      </c>
      <c r="F60" s="77">
        <v>11.2154</v>
      </c>
      <c r="G60" s="77">
        <v>10.4664</v>
      </c>
      <c r="H60" s="77">
        <v>9.5948</v>
      </c>
      <c r="I60" s="77">
        <v>7.3209</v>
      </c>
      <c r="J60" s="77">
        <v>6.7237</v>
      </c>
      <c r="K60" s="77">
        <v>6.625</v>
      </c>
      <c r="L60" s="77">
        <v>6.674</v>
      </c>
      <c r="M60" s="77">
        <v>7.0182</v>
      </c>
      <c r="N60" s="92">
        <v>6.8154</v>
      </c>
    </row>
    <row r="61" spans="1:81" s="87" customFormat="1" ht="15.75" customHeight="1">
      <c r="A61" s="120" t="s">
        <v>152</v>
      </c>
      <c r="B61" s="113">
        <v>12.852</v>
      </c>
      <c r="C61" s="77">
        <v>7.0103</v>
      </c>
      <c r="D61" s="77">
        <v>6.2819</v>
      </c>
      <c r="E61" s="77">
        <v>5.1592</v>
      </c>
      <c r="F61" s="77">
        <v>11.0604</v>
      </c>
      <c r="G61" s="77">
        <v>10.4274</v>
      </c>
      <c r="H61" s="77">
        <v>9.4503</v>
      </c>
      <c r="I61" s="77">
        <v>7.223</v>
      </c>
      <c r="J61" s="77">
        <v>6.4662</v>
      </c>
      <c r="K61" s="77">
        <v>6.5408</v>
      </c>
      <c r="L61" s="77">
        <v>6.4956</v>
      </c>
      <c r="M61" s="77">
        <v>6.6732</v>
      </c>
      <c r="N61" s="92">
        <v>6.5713</v>
      </c>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row>
    <row r="62" spans="1:81" s="87" customFormat="1" ht="15.75" customHeight="1">
      <c r="A62" s="120" t="s">
        <v>153</v>
      </c>
      <c r="B62" s="113">
        <v>12.8566</v>
      </c>
      <c r="C62" s="77">
        <v>6.8741</v>
      </c>
      <c r="D62" s="77">
        <v>5.0681</v>
      </c>
      <c r="E62" s="77">
        <v>5.2347</v>
      </c>
      <c r="F62" s="77">
        <v>11.0549</v>
      </c>
      <c r="G62" s="77">
        <v>10.1085</v>
      </c>
      <c r="H62" s="77">
        <v>9.1814</v>
      </c>
      <c r="I62" s="77">
        <v>7.2021</v>
      </c>
      <c r="J62" s="77">
        <v>6.5953</v>
      </c>
      <c r="K62" s="77">
        <v>6.4711</v>
      </c>
      <c r="L62" s="77">
        <v>6.6581</v>
      </c>
      <c r="M62" s="77">
        <v>6.6935</v>
      </c>
      <c r="N62" s="92">
        <v>6.6257</v>
      </c>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row>
    <row r="63" spans="1:81" s="87" customFormat="1" ht="15.75" customHeight="1">
      <c r="A63" s="120" t="s">
        <v>154</v>
      </c>
      <c r="B63" s="113">
        <v>12.7413</v>
      </c>
      <c r="C63" s="77">
        <v>6.5636</v>
      </c>
      <c r="D63" s="77">
        <v>5.0839</v>
      </c>
      <c r="E63" s="77">
        <v>5.2343</v>
      </c>
      <c r="F63" s="77">
        <v>11.0129</v>
      </c>
      <c r="G63" s="77">
        <v>10.0799</v>
      </c>
      <c r="H63" s="77">
        <v>9.1022</v>
      </c>
      <c r="I63" s="77">
        <v>7.1866</v>
      </c>
      <c r="J63" s="77">
        <v>6.5664</v>
      </c>
      <c r="K63" s="77">
        <v>6.3499</v>
      </c>
      <c r="L63" s="77">
        <v>6.7049</v>
      </c>
      <c r="M63" s="77">
        <v>6.6864</v>
      </c>
      <c r="N63" s="92">
        <v>6.6055</v>
      </c>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row>
    <row r="64" spans="1:81" s="87" customFormat="1" ht="15.75" customHeight="1">
      <c r="A64" s="120" t="s">
        <v>155</v>
      </c>
      <c r="B64" s="113">
        <v>12.7534</v>
      </c>
      <c r="C64" s="77">
        <v>4.9756</v>
      </c>
      <c r="D64" s="77">
        <v>6.3286</v>
      </c>
      <c r="E64" s="77">
        <v>5.3451</v>
      </c>
      <c r="F64" s="77">
        <v>11.3782</v>
      </c>
      <c r="G64" s="77">
        <v>10.3096</v>
      </c>
      <c r="H64" s="77">
        <v>9.4234</v>
      </c>
      <c r="I64" s="77">
        <v>7.3107</v>
      </c>
      <c r="J64" s="77">
        <v>6.2849</v>
      </c>
      <c r="K64" s="77">
        <v>6.298</v>
      </c>
      <c r="L64" s="77">
        <v>6.4994</v>
      </c>
      <c r="M64" s="77">
        <v>6.5657</v>
      </c>
      <c r="N64" s="92">
        <v>6.4497</v>
      </c>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row>
    <row r="65" spans="1:81" s="87" customFormat="1" ht="15.75" customHeight="1">
      <c r="A65" s="120" t="s">
        <v>156</v>
      </c>
      <c r="B65" s="113">
        <v>12.8294</v>
      </c>
      <c r="C65" s="77">
        <v>5.0711</v>
      </c>
      <c r="D65" s="77">
        <v>6.3132</v>
      </c>
      <c r="E65" s="77">
        <v>5.1274</v>
      </c>
      <c r="F65" s="77">
        <v>10.8239</v>
      </c>
      <c r="G65" s="77">
        <v>10.2831</v>
      </c>
      <c r="H65" s="77">
        <v>9.4059</v>
      </c>
      <c r="I65" s="77">
        <v>7.163</v>
      </c>
      <c r="J65" s="77">
        <v>6.3688</v>
      </c>
      <c r="K65" s="77">
        <v>6.2602</v>
      </c>
      <c r="L65" s="77">
        <v>6.5123</v>
      </c>
      <c r="M65" s="77">
        <v>6.5495</v>
      </c>
      <c r="N65" s="92">
        <v>6.4506</v>
      </c>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row>
    <row r="66" spans="1:81" s="87" customFormat="1" ht="15.75" customHeight="1">
      <c r="A66" s="120" t="s">
        <v>157</v>
      </c>
      <c r="B66" s="113">
        <v>12.7599</v>
      </c>
      <c r="C66" s="77">
        <v>4.8589</v>
      </c>
      <c r="D66" s="77">
        <v>6.2736</v>
      </c>
      <c r="E66" s="77">
        <v>5.0769</v>
      </c>
      <c r="F66" s="77">
        <v>10.7392</v>
      </c>
      <c r="G66" s="77">
        <v>10.1962</v>
      </c>
      <c r="H66" s="77">
        <v>9.3555</v>
      </c>
      <c r="I66" s="77">
        <v>7.0972</v>
      </c>
      <c r="J66" s="77">
        <v>6.27</v>
      </c>
      <c r="K66" s="77">
        <v>6.1347</v>
      </c>
      <c r="L66" s="77">
        <v>6.4401</v>
      </c>
      <c r="M66" s="77">
        <v>6.5344</v>
      </c>
      <c r="N66" s="92">
        <v>6.3873</v>
      </c>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row>
    <row r="67" spans="1:81" s="87" customFormat="1" ht="15.75" customHeight="1">
      <c r="A67" s="120" t="s">
        <v>158</v>
      </c>
      <c r="B67" s="113">
        <v>12.7</v>
      </c>
      <c r="C67" s="77">
        <v>4.8496</v>
      </c>
      <c r="D67" s="77">
        <v>6.2313</v>
      </c>
      <c r="E67" s="77">
        <v>4.9997</v>
      </c>
      <c r="F67" s="77">
        <v>10.6366</v>
      </c>
      <c r="G67" s="77">
        <v>10.1578</v>
      </c>
      <c r="H67" s="77">
        <v>9.2651</v>
      </c>
      <c r="I67" s="77">
        <v>7.0153</v>
      </c>
      <c r="J67" s="77">
        <v>6.1418</v>
      </c>
      <c r="K67" s="77">
        <v>6.3679</v>
      </c>
      <c r="L67" s="77">
        <v>6.4005</v>
      </c>
      <c r="M67" s="77">
        <v>6.4912</v>
      </c>
      <c r="N67" s="92">
        <v>6.3902</v>
      </c>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row>
    <row r="68" spans="1:81" s="87" customFormat="1" ht="15.75" customHeight="1">
      <c r="A68" s="120" t="s">
        <v>162</v>
      </c>
      <c r="B68" s="113">
        <v>12.5541</v>
      </c>
      <c r="C68" s="77">
        <v>4.7825</v>
      </c>
      <c r="D68" s="77">
        <v>6.1762</v>
      </c>
      <c r="E68" s="77">
        <v>4.9262</v>
      </c>
      <c r="F68" s="77">
        <v>10.6768</v>
      </c>
      <c r="G68" s="77">
        <v>10.1414</v>
      </c>
      <c r="H68" s="77">
        <v>9.1849</v>
      </c>
      <c r="I68" s="77">
        <v>6.9275</v>
      </c>
      <c r="J68" s="77">
        <v>6.084</v>
      </c>
      <c r="K68" s="77">
        <v>6.0902</v>
      </c>
      <c r="L68" s="77">
        <v>6.3974</v>
      </c>
      <c r="M68" s="77">
        <v>6.4299</v>
      </c>
      <c r="N68" s="92">
        <v>6.2996</v>
      </c>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row>
    <row r="69" spans="1:81" s="87" customFormat="1" ht="15.75" customHeight="1">
      <c r="A69" s="120" t="s">
        <v>166</v>
      </c>
      <c r="B69" s="113">
        <v>11.3609</v>
      </c>
      <c r="C69" s="77">
        <v>6.0656</v>
      </c>
      <c r="D69" s="77">
        <v>6.0055</v>
      </c>
      <c r="E69" s="77">
        <v>4.8375</v>
      </c>
      <c r="F69" s="77">
        <v>9.0536</v>
      </c>
      <c r="G69" s="77">
        <v>9.9525</v>
      </c>
      <c r="H69" s="77">
        <v>8.889</v>
      </c>
      <c r="I69" s="77">
        <v>6.7516</v>
      </c>
      <c r="J69" s="77">
        <v>4.8121</v>
      </c>
      <c r="K69" s="77">
        <v>4.7644</v>
      </c>
      <c r="L69" s="77">
        <v>6.4356</v>
      </c>
      <c r="M69" s="77">
        <v>6.3976</v>
      </c>
      <c r="N69" s="92">
        <v>5.7878</v>
      </c>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row>
    <row r="70" spans="1:81" s="87" customFormat="1" ht="15.75" customHeight="1">
      <c r="A70" s="120" t="s">
        <v>167</v>
      </c>
      <c r="B70" s="113">
        <v>11.1022</v>
      </c>
      <c r="C70" s="77">
        <v>5.8868</v>
      </c>
      <c r="D70" s="77">
        <v>5.8158</v>
      </c>
      <c r="E70" s="77">
        <v>4.6404</v>
      </c>
      <c r="F70" s="77">
        <v>9.7928</v>
      </c>
      <c r="G70" s="77">
        <v>9.9668</v>
      </c>
      <c r="H70" s="77">
        <v>8.8585</v>
      </c>
      <c r="I70" s="77">
        <v>6.6238</v>
      </c>
      <c r="J70" s="77">
        <v>4.7924</v>
      </c>
      <c r="K70" s="77">
        <v>5.2654</v>
      </c>
      <c r="L70" s="77">
        <v>6.4349</v>
      </c>
      <c r="M70" s="77">
        <v>6.4617</v>
      </c>
      <c r="N70" s="92">
        <v>5.9264</v>
      </c>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row>
    <row r="71" spans="1:81" s="87" customFormat="1" ht="15.75" customHeight="1">
      <c r="A71" s="120" t="s">
        <v>168</v>
      </c>
      <c r="B71" s="113">
        <v>12.4633</v>
      </c>
      <c r="C71" s="77">
        <v>2.0441</v>
      </c>
      <c r="D71" s="77">
        <v>6.0862</v>
      </c>
      <c r="E71" s="77">
        <v>4.6507</v>
      </c>
      <c r="F71" s="77">
        <v>11.7926</v>
      </c>
      <c r="G71" s="77">
        <v>9.959</v>
      </c>
      <c r="H71" s="77">
        <v>9.0712</v>
      </c>
      <c r="I71" s="77">
        <v>6.6423</v>
      </c>
      <c r="J71" s="77">
        <v>6.212</v>
      </c>
      <c r="K71" s="77">
        <v>6.3188</v>
      </c>
      <c r="L71" s="77">
        <v>6.4003</v>
      </c>
      <c r="M71" s="77">
        <v>6.4399</v>
      </c>
      <c r="N71" s="92">
        <v>6.3634</v>
      </c>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row>
    <row r="72" spans="1:81" s="87" customFormat="1" ht="15.75" customHeight="1">
      <c r="A72" s="120" t="s">
        <v>169</v>
      </c>
      <c r="B72" s="113">
        <v>12.3867</v>
      </c>
      <c r="C72" s="77">
        <v>6.1194</v>
      </c>
      <c r="D72" s="77">
        <v>6.0291</v>
      </c>
      <c r="E72" s="77">
        <v>4.6146</v>
      </c>
      <c r="F72" s="77">
        <v>10.3149</v>
      </c>
      <c r="G72" s="77">
        <v>9.9291</v>
      </c>
      <c r="H72" s="77">
        <v>9.0224</v>
      </c>
      <c r="I72" s="77">
        <v>6.6016</v>
      </c>
      <c r="J72" s="77">
        <v>6.3806</v>
      </c>
      <c r="K72" s="77">
        <v>6.2175</v>
      </c>
      <c r="L72" s="77">
        <v>6.4371</v>
      </c>
      <c r="M72" s="77">
        <v>6.4087</v>
      </c>
      <c r="N72" s="92">
        <v>6.3695</v>
      </c>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row>
    <row r="73" spans="1:81" s="87" customFormat="1" ht="15.75" customHeight="1">
      <c r="A73" s="120" t="s">
        <v>170</v>
      </c>
      <c r="B73" s="113">
        <v>12.1741</v>
      </c>
      <c r="C73" s="77">
        <v>6.0568</v>
      </c>
      <c r="D73" s="77">
        <v>6.0377</v>
      </c>
      <c r="E73" s="77">
        <v>4.6829</v>
      </c>
      <c r="F73" s="77">
        <v>11.6794</v>
      </c>
      <c r="G73" s="77">
        <v>9.9726</v>
      </c>
      <c r="H73" s="77">
        <v>9.1005</v>
      </c>
      <c r="I73" s="77">
        <v>6.5923</v>
      </c>
      <c r="J73" s="77">
        <v>6.0624</v>
      </c>
      <c r="K73" s="77">
        <v>6.1734</v>
      </c>
      <c r="L73" s="77">
        <v>6.6727</v>
      </c>
      <c r="M73" s="77">
        <v>6.5132</v>
      </c>
      <c r="N73" s="92">
        <v>6.4286</v>
      </c>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row>
    <row r="74" spans="1:81" s="87" customFormat="1" ht="15.75" customHeight="1">
      <c r="A74" s="122" t="s">
        <v>171</v>
      </c>
      <c r="B74" s="72">
        <v>12.4815</v>
      </c>
      <c r="C74" s="82">
        <v>2.5373</v>
      </c>
      <c r="D74" s="82">
        <v>5.8442</v>
      </c>
      <c r="E74" s="82">
        <v>4.582</v>
      </c>
      <c r="F74" s="82">
        <v>12.2706</v>
      </c>
      <c r="G74" s="82">
        <v>9.9641</v>
      </c>
      <c r="H74" s="82">
        <v>9.0782</v>
      </c>
      <c r="I74" s="82">
        <v>6.5691</v>
      </c>
      <c r="J74" s="82">
        <v>6.533</v>
      </c>
      <c r="K74" s="82">
        <v>6.4614</v>
      </c>
      <c r="L74" s="82">
        <v>6.588</v>
      </c>
      <c r="M74" s="82">
        <v>6.468</v>
      </c>
      <c r="N74" s="93">
        <v>6.5044</v>
      </c>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row>
    <row r="75" spans="1:14" ht="15.75" customHeight="1">
      <c r="A75" s="114"/>
      <c r="B75" s="61"/>
      <c r="C75" s="77"/>
      <c r="D75" s="77"/>
      <c r="E75" s="77"/>
      <c r="F75" s="77"/>
      <c r="G75" s="77"/>
      <c r="H75" s="77"/>
      <c r="I75" s="77"/>
      <c r="J75" s="77"/>
      <c r="K75" s="77"/>
      <c r="L75" s="77"/>
      <c r="M75" s="77"/>
      <c r="N75" s="77"/>
    </row>
    <row r="76" spans="1:13" ht="13.5">
      <c r="A76" s="162" t="s">
        <v>25</v>
      </c>
      <c r="B76" s="162"/>
      <c r="K76" s="78"/>
      <c r="L76" s="78"/>
      <c r="M76" s="78"/>
    </row>
    <row r="77" spans="1:14" s="57" customFormat="1" ht="30.75" customHeight="1">
      <c r="A77" s="115"/>
      <c r="B77" s="194" t="s">
        <v>46</v>
      </c>
      <c r="C77" s="195"/>
      <c r="D77" s="195"/>
      <c r="E77" s="195"/>
      <c r="F77" s="195"/>
      <c r="G77" s="195"/>
      <c r="H77" s="195"/>
      <c r="I77" s="136"/>
      <c r="J77" s="193" t="s">
        <v>0</v>
      </c>
      <c r="K77" s="193"/>
      <c r="L77" s="193"/>
      <c r="M77" s="193"/>
      <c r="N77" s="136"/>
    </row>
    <row r="78" spans="1:14" s="57" customFormat="1" ht="48.75" customHeight="1">
      <c r="A78" s="116"/>
      <c r="B78" s="176" t="s">
        <v>4</v>
      </c>
      <c r="C78" s="179" t="s">
        <v>53</v>
      </c>
      <c r="D78" s="180"/>
      <c r="E78" s="181"/>
      <c r="F78" s="182" t="s">
        <v>55</v>
      </c>
      <c r="G78" s="182"/>
      <c r="H78" s="182"/>
      <c r="I78" s="135"/>
      <c r="J78" s="183" t="s">
        <v>4</v>
      </c>
      <c r="K78" s="186" t="s">
        <v>7</v>
      </c>
      <c r="L78" s="187"/>
      <c r="M78" s="188"/>
      <c r="N78" s="135"/>
    </row>
    <row r="79" spans="1:14" s="57" customFormat="1" ht="38.25" customHeight="1">
      <c r="A79" s="116"/>
      <c r="B79" s="177"/>
      <c r="C79" s="189" t="s">
        <v>54</v>
      </c>
      <c r="D79" s="131" t="s">
        <v>6</v>
      </c>
      <c r="E79" s="191" t="s">
        <v>5</v>
      </c>
      <c r="F79" s="189" t="s">
        <v>54</v>
      </c>
      <c r="G79" s="131" t="s">
        <v>6</v>
      </c>
      <c r="H79" s="191" t="s">
        <v>5</v>
      </c>
      <c r="I79" s="129"/>
      <c r="J79" s="184"/>
      <c r="K79" s="189" t="s">
        <v>54</v>
      </c>
      <c r="L79" s="131" t="s">
        <v>6</v>
      </c>
      <c r="M79" s="191" t="s">
        <v>5</v>
      </c>
      <c r="N79" s="129"/>
    </row>
    <row r="80" spans="1:14" s="57" customFormat="1" ht="12.75">
      <c r="A80" s="117"/>
      <c r="B80" s="178"/>
      <c r="C80" s="190"/>
      <c r="D80" s="132"/>
      <c r="E80" s="191"/>
      <c r="F80" s="190"/>
      <c r="G80" s="132"/>
      <c r="H80" s="191"/>
      <c r="I80" s="130"/>
      <c r="J80" s="185"/>
      <c r="K80" s="190"/>
      <c r="L80" s="132"/>
      <c r="M80" s="189"/>
      <c r="N80" s="130"/>
    </row>
    <row r="81" spans="1:14" s="65" customFormat="1" ht="15" customHeight="1">
      <c r="A81" s="225" t="s">
        <v>26</v>
      </c>
      <c r="B81" s="226">
        <v>2737.5</v>
      </c>
      <c r="C81" s="226">
        <v>67.17</v>
      </c>
      <c r="D81" s="226">
        <v>1538.59</v>
      </c>
      <c r="E81" s="226">
        <v>49577.91</v>
      </c>
      <c r="F81" s="226">
        <v>2925.77</v>
      </c>
      <c r="G81" s="226">
        <v>15680.14</v>
      </c>
      <c r="H81" s="226">
        <v>32269.94</v>
      </c>
      <c r="I81" s="226">
        <f aca="true" t="shared" si="0" ref="I81:I144">H81+G81+F81+E81+D81+C81</f>
        <v>102059.52</v>
      </c>
      <c r="J81" s="226">
        <v>34566.45</v>
      </c>
      <c r="K81" s="227">
        <v>48377.25</v>
      </c>
      <c r="L81" s="227">
        <v>27367.47</v>
      </c>
      <c r="M81" s="228">
        <v>52436.72</v>
      </c>
      <c r="N81" s="229">
        <f aca="true" t="shared" si="1" ref="N81:N128">J81+K81+L81+M81</f>
        <v>162747.89</v>
      </c>
    </row>
    <row r="82" spans="1:14" s="65" customFormat="1" ht="15" customHeight="1" hidden="1">
      <c r="A82" s="230" t="s">
        <v>27</v>
      </c>
      <c r="B82" s="226">
        <v>2669.22</v>
      </c>
      <c r="C82" s="226">
        <v>69.83</v>
      </c>
      <c r="D82" s="226">
        <v>1525.18</v>
      </c>
      <c r="E82" s="226">
        <v>49589.89</v>
      </c>
      <c r="F82" s="226">
        <v>2778.04</v>
      </c>
      <c r="G82" s="226">
        <v>15109.37</v>
      </c>
      <c r="H82" s="226">
        <v>31862.99</v>
      </c>
      <c r="I82" s="226">
        <f t="shared" si="0"/>
        <v>100935.3</v>
      </c>
      <c r="J82" s="226">
        <v>29700.88</v>
      </c>
      <c r="K82" s="227">
        <v>48233.98</v>
      </c>
      <c r="L82" s="227">
        <v>26717.87</v>
      </c>
      <c r="M82" s="231">
        <v>52550.71</v>
      </c>
      <c r="N82" s="229">
        <f t="shared" si="1"/>
        <v>157203.44</v>
      </c>
    </row>
    <row r="83" spans="1:14" s="65" customFormat="1" ht="15" customHeight="1">
      <c r="A83" s="232" t="s">
        <v>28</v>
      </c>
      <c r="B83" s="226">
        <v>2625.53</v>
      </c>
      <c r="C83" s="226">
        <v>77.05</v>
      </c>
      <c r="D83" s="226">
        <v>1462.32</v>
      </c>
      <c r="E83" s="226">
        <v>50392.96</v>
      </c>
      <c r="F83" s="226">
        <v>2770.11</v>
      </c>
      <c r="G83" s="226">
        <v>15340.7</v>
      </c>
      <c r="H83" s="226">
        <v>32638.8</v>
      </c>
      <c r="I83" s="226">
        <f t="shared" si="0"/>
        <v>102681.94000000002</v>
      </c>
      <c r="J83" s="226">
        <v>28573.71</v>
      </c>
      <c r="K83" s="226">
        <v>47643.4</v>
      </c>
      <c r="L83" s="227">
        <v>26845.61</v>
      </c>
      <c r="M83" s="231">
        <v>52911.68</v>
      </c>
      <c r="N83" s="229">
        <f t="shared" si="1"/>
        <v>155974.4</v>
      </c>
    </row>
    <row r="84" spans="1:14" s="65" customFormat="1" ht="15" customHeight="1">
      <c r="A84" s="232" t="s">
        <v>29</v>
      </c>
      <c r="B84" s="226">
        <v>2660.2</v>
      </c>
      <c r="C84" s="226">
        <v>82.29</v>
      </c>
      <c r="D84" s="226">
        <v>1477.05</v>
      </c>
      <c r="E84" s="226">
        <v>51184.85</v>
      </c>
      <c r="F84" s="226">
        <v>2757.01</v>
      </c>
      <c r="G84" s="226">
        <v>15337.66</v>
      </c>
      <c r="H84" s="226">
        <v>32957</v>
      </c>
      <c r="I84" s="226">
        <f t="shared" si="0"/>
        <v>103795.86</v>
      </c>
      <c r="J84" s="226">
        <v>29730.71</v>
      </c>
      <c r="K84" s="226">
        <v>46065.06</v>
      </c>
      <c r="L84" s="227">
        <v>27870.76</v>
      </c>
      <c r="M84" s="231">
        <v>52995.03</v>
      </c>
      <c r="N84" s="229">
        <f t="shared" si="1"/>
        <v>156661.56</v>
      </c>
    </row>
    <row r="85" spans="1:14" s="65" customFormat="1" ht="15" customHeight="1">
      <c r="A85" s="232" t="s">
        <v>30</v>
      </c>
      <c r="B85" s="226">
        <v>2642.9</v>
      </c>
      <c r="C85" s="226">
        <v>77.49</v>
      </c>
      <c r="D85" s="226">
        <v>1479.8</v>
      </c>
      <c r="E85" s="226">
        <v>51589.59</v>
      </c>
      <c r="F85" s="226">
        <v>2698.39</v>
      </c>
      <c r="G85" s="226">
        <v>15366.66</v>
      </c>
      <c r="H85" s="226">
        <v>33259.53</v>
      </c>
      <c r="I85" s="226">
        <f t="shared" si="0"/>
        <v>104471.46</v>
      </c>
      <c r="J85" s="226">
        <v>28833.15</v>
      </c>
      <c r="K85" s="226">
        <v>46167.24</v>
      </c>
      <c r="L85" s="227">
        <v>28095.99</v>
      </c>
      <c r="M85" s="231">
        <v>53189.24</v>
      </c>
      <c r="N85" s="229">
        <f t="shared" si="1"/>
        <v>156285.62</v>
      </c>
    </row>
    <row r="86" spans="1:14" s="65" customFormat="1" ht="15" customHeight="1">
      <c r="A86" s="232" t="s">
        <v>31</v>
      </c>
      <c r="B86" s="226">
        <v>2713.99</v>
      </c>
      <c r="C86" s="226">
        <v>77.33</v>
      </c>
      <c r="D86" s="226">
        <v>1513.4</v>
      </c>
      <c r="E86" s="226">
        <v>52288.68</v>
      </c>
      <c r="F86" s="226">
        <v>2108.86</v>
      </c>
      <c r="G86" s="226">
        <v>16067.89</v>
      </c>
      <c r="H86" s="226">
        <v>33658.78</v>
      </c>
      <c r="I86" s="226">
        <f t="shared" si="0"/>
        <v>105714.93999999999</v>
      </c>
      <c r="J86" s="226">
        <v>28861.31</v>
      </c>
      <c r="K86" s="226">
        <v>32696.67</v>
      </c>
      <c r="L86" s="227">
        <v>39752.63</v>
      </c>
      <c r="M86" s="231">
        <v>53541.7</v>
      </c>
      <c r="N86" s="229">
        <f t="shared" si="1"/>
        <v>154852.31</v>
      </c>
    </row>
    <row r="87" spans="1:14" s="65" customFormat="1" ht="15" customHeight="1">
      <c r="A87" s="232" t="s">
        <v>32</v>
      </c>
      <c r="B87" s="226">
        <v>2308.16</v>
      </c>
      <c r="C87" s="226">
        <v>66.69</v>
      </c>
      <c r="D87" s="226">
        <v>1538.4</v>
      </c>
      <c r="E87" s="226">
        <v>53186.17</v>
      </c>
      <c r="F87" s="226">
        <v>2131.75</v>
      </c>
      <c r="G87" s="226">
        <v>16047.81</v>
      </c>
      <c r="H87" s="226">
        <v>34365.83</v>
      </c>
      <c r="I87" s="226">
        <f t="shared" si="0"/>
        <v>107336.65</v>
      </c>
      <c r="J87" s="226">
        <v>30613.51</v>
      </c>
      <c r="K87" s="226">
        <v>33515.76</v>
      </c>
      <c r="L87" s="227">
        <v>38052.28</v>
      </c>
      <c r="M87" s="231">
        <v>54694.48</v>
      </c>
      <c r="N87" s="229">
        <f t="shared" si="1"/>
        <v>156876.03</v>
      </c>
    </row>
    <row r="88" spans="1:14" s="65" customFormat="1" ht="15" customHeight="1">
      <c r="A88" s="232" t="s">
        <v>33</v>
      </c>
      <c r="B88" s="226">
        <v>2715.55</v>
      </c>
      <c r="C88" s="226">
        <v>72.85</v>
      </c>
      <c r="D88" s="226">
        <v>1533.45</v>
      </c>
      <c r="E88" s="226">
        <v>53627.17</v>
      </c>
      <c r="F88" s="226">
        <v>2707.02</v>
      </c>
      <c r="G88" s="226">
        <v>15280.29</v>
      </c>
      <c r="H88" s="226">
        <v>34396.49</v>
      </c>
      <c r="I88" s="226">
        <f t="shared" si="0"/>
        <v>107617.27</v>
      </c>
      <c r="J88" s="226">
        <v>30041.44</v>
      </c>
      <c r="K88" s="226">
        <v>43777.67</v>
      </c>
      <c r="L88" s="227">
        <v>29257.76</v>
      </c>
      <c r="M88" s="231">
        <v>54518.92</v>
      </c>
      <c r="N88" s="229">
        <f t="shared" si="1"/>
        <v>157595.78999999998</v>
      </c>
    </row>
    <row r="89" spans="1:14" s="65" customFormat="1" ht="15" customHeight="1">
      <c r="A89" s="232" t="s">
        <v>34</v>
      </c>
      <c r="B89" s="226">
        <v>2631.99</v>
      </c>
      <c r="C89" s="226">
        <v>79.58</v>
      </c>
      <c r="D89" s="226">
        <v>1430.16</v>
      </c>
      <c r="E89" s="226">
        <v>53715.15</v>
      </c>
      <c r="F89" s="226">
        <v>2659.95</v>
      </c>
      <c r="G89" s="226">
        <v>15758.11</v>
      </c>
      <c r="H89" s="226">
        <v>35119.37</v>
      </c>
      <c r="I89" s="226">
        <f t="shared" si="0"/>
        <v>108762.32</v>
      </c>
      <c r="J89" s="226">
        <v>31116.76</v>
      </c>
      <c r="K89" s="226">
        <v>44878</v>
      </c>
      <c r="L89" s="227">
        <v>28242.54</v>
      </c>
      <c r="M89" s="231">
        <v>54311.59</v>
      </c>
      <c r="N89" s="229">
        <f t="shared" si="1"/>
        <v>158548.88999999998</v>
      </c>
    </row>
    <row r="90" spans="1:14" s="65" customFormat="1" ht="15" customHeight="1">
      <c r="A90" s="232" t="s">
        <v>35</v>
      </c>
      <c r="B90" s="226">
        <v>2702.99</v>
      </c>
      <c r="C90" s="226">
        <v>77.42</v>
      </c>
      <c r="D90" s="226">
        <v>1581.15</v>
      </c>
      <c r="E90" s="226">
        <v>55589.58</v>
      </c>
      <c r="F90" s="226">
        <v>2740.52</v>
      </c>
      <c r="G90" s="226">
        <v>15765.73</v>
      </c>
      <c r="H90" s="226">
        <v>35880.76</v>
      </c>
      <c r="I90" s="226">
        <f t="shared" si="0"/>
        <v>111635.15999999999</v>
      </c>
      <c r="J90" s="226">
        <v>30969.87</v>
      </c>
      <c r="K90" s="227">
        <v>44802.75</v>
      </c>
      <c r="L90" s="227">
        <v>29093.02</v>
      </c>
      <c r="M90" s="231">
        <v>57576.7</v>
      </c>
      <c r="N90" s="229">
        <f t="shared" si="1"/>
        <v>162442.34</v>
      </c>
    </row>
    <row r="91" spans="1:14" s="65" customFormat="1" ht="15" customHeight="1">
      <c r="A91" s="232" t="s">
        <v>36</v>
      </c>
      <c r="B91" s="226">
        <v>2717.01</v>
      </c>
      <c r="C91" s="226">
        <v>66.28</v>
      </c>
      <c r="D91" s="226">
        <v>1590.68</v>
      </c>
      <c r="E91" s="226">
        <v>56027.51</v>
      </c>
      <c r="F91" s="226">
        <v>2709.3</v>
      </c>
      <c r="G91" s="226">
        <v>15756.38</v>
      </c>
      <c r="H91" s="226">
        <v>36057.33</v>
      </c>
      <c r="I91" s="226">
        <f t="shared" si="0"/>
        <v>112207.48</v>
      </c>
      <c r="J91" s="226">
        <v>30976.51</v>
      </c>
      <c r="K91" s="227">
        <v>46382.67</v>
      </c>
      <c r="L91" s="227">
        <v>29394.02</v>
      </c>
      <c r="M91" s="231">
        <v>59738.23</v>
      </c>
      <c r="N91" s="229">
        <f t="shared" si="1"/>
        <v>166491.43</v>
      </c>
    </row>
    <row r="92" spans="1:14" s="65" customFormat="1" ht="15" customHeight="1">
      <c r="A92" s="232" t="s">
        <v>37</v>
      </c>
      <c r="B92" s="226">
        <v>2670.7</v>
      </c>
      <c r="C92" s="226">
        <v>87.34</v>
      </c>
      <c r="D92" s="226">
        <v>1572.77</v>
      </c>
      <c r="E92" s="226">
        <v>56525.24</v>
      </c>
      <c r="F92" s="226">
        <v>2676.71</v>
      </c>
      <c r="G92" s="226">
        <v>15647.84</v>
      </c>
      <c r="H92" s="226">
        <v>36083.65</v>
      </c>
      <c r="I92" s="226">
        <f t="shared" si="0"/>
        <v>112593.55</v>
      </c>
      <c r="J92" s="226">
        <v>31698.81</v>
      </c>
      <c r="K92" s="227">
        <v>48442.88</v>
      </c>
      <c r="L92" s="227">
        <v>29660.71</v>
      </c>
      <c r="M92" s="231">
        <v>59905.65</v>
      </c>
      <c r="N92" s="229">
        <f t="shared" si="1"/>
        <v>169708.05</v>
      </c>
    </row>
    <row r="93" spans="1:14" s="65" customFormat="1" ht="15" customHeight="1">
      <c r="A93" s="232" t="s">
        <v>38</v>
      </c>
      <c r="B93" s="226">
        <v>2655.11</v>
      </c>
      <c r="C93" s="226">
        <v>105.8</v>
      </c>
      <c r="D93" s="226">
        <v>1558.15</v>
      </c>
      <c r="E93" s="226">
        <v>56849.2</v>
      </c>
      <c r="F93" s="226">
        <v>2700.83</v>
      </c>
      <c r="G93" s="226">
        <v>15599.79</v>
      </c>
      <c r="H93" s="226">
        <v>36422.3</v>
      </c>
      <c r="I93" s="226">
        <f t="shared" si="0"/>
        <v>113236.06999999999</v>
      </c>
      <c r="J93" s="226">
        <v>33466.04</v>
      </c>
      <c r="K93" s="227">
        <v>50061.76</v>
      </c>
      <c r="L93" s="227">
        <v>30973.78</v>
      </c>
      <c r="M93" s="231">
        <v>62472.23</v>
      </c>
      <c r="N93" s="229">
        <f t="shared" si="1"/>
        <v>176973.81</v>
      </c>
    </row>
    <row r="94" spans="1:14" s="65" customFormat="1" ht="15" customHeight="1">
      <c r="A94" s="232" t="s">
        <v>39</v>
      </c>
      <c r="B94" s="226">
        <v>2625.48</v>
      </c>
      <c r="C94" s="226">
        <v>105.98</v>
      </c>
      <c r="D94" s="226">
        <v>4842.27</v>
      </c>
      <c r="E94" s="226">
        <v>53758.34</v>
      </c>
      <c r="F94" s="226">
        <v>2451.81</v>
      </c>
      <c r="G94" s="226">
        <v>15466.05</v>
      </c>
      <c r="H94" s="226">
        <v>36602.91</v>
      </c>
      <c r="I94" s="226">
        <f t="shared" si="0"/>
        <v>113227.36</v>
      </c>
      <c r="J94" s="226">
        <v>31593.69</v>
      </c>
      <c r="K94" s="227">
        <v>45563.62</v>
      </c>
      <c r="L94" s="227">
        <v>30063.37</v>
      </c>
      <c r="M94" s="231">
        <v>61887.35</v>
      </c>
      <c r="N94" s="229">
        <f t="shared" si="1"/>
        <v>169108.03</v>
      </c>
    </row>
    <row r="95" spans="1:14" s="65" customFormat="1" ht="15" customHeight="1">
      <c r="A95" s="232" t="s">
        <v>40</v>
      </c>
      <c r="B95" s="226">
        <v>2568.15</v>
      </c>
      <c r="C95" s="226">
        <v>145.03</v>
      </c>
      <c r="D95" s="226">
        <v>1561.18</v>
      </c>
      <c r="E95" s="226">
        <v>57311.37</v>
      </c>
      <c r="F95" s="226">
        <v>2629.08</v>
      </c>
      <c r="G95" s="226">
        <v>15987.23</v>
      </c>
      <c r="H95" s="226">
        <v>36355.91</v>
      </c>
      <c r="I95" s="226">
        <f t="shared" si="0"/>
        <v>113989.79999999999</v>
      </c>
      <c r="J95" s="226">
        <v>32747.65</v>
      </c>
      <c r="K95" s="231">
        <v>50863.73</v>
      </c>
      <c r="L95" s="231">
        <v>32307.82</v>
      </c>
      <c r="M95" s="231">
        <v>61924.99</v>
      </c>
      <c r="N95" s="229">
        <f t="shared" si="1"/>
        <v>177844.19</v>
      </c>
    </row>
    <row r="96" spans="1:14" s="69" customFormat="1" ht="15" customHeight="1">
      <c r="A96" s="233" t="s">
        <v>41</v>
      </c>
      <c r="B96" s="226">
        <v>2546.5</v>
      </c>
      <c r="C96" s="226">
        <v>139.78</v>
      </c>
      <c r="D96" s="226">
        <v>1560.45</v>
      </c>
      <c r="E96" s="226">
        <v>57345.94</v>
      </c>
      <c r="F96" s="226">
        <v>2566.12</v>
      </c>
      <c r="G96" s="226">
        <v>15784.48</v>
      </c>
      <c r="H96" s="226">
        <v>36334.29</v>
      </c>
      <c r="I96" s="226">
        <f t="shared" si="0"/>
        <v>113731.06000000001</v>
      </c>
      <c r="J96" s="226">
        <v>32014.28</v>
      </c>
      <c r="K96" s="231">
        <v>51130.24</v>
      </c>
      <c r="L96" s="231">
        <v>31999.29</v>
      </c>
      <c r="M96" s="231">
        <v>62145.9</v>
      </c>
      <c r="N96" s="229">
        <f t="shared" si="1"/>
        <v>177289.71</v>
      </c>
    </row>
    <row r="97" spans="1:14" s="69" customFormat="1" ht="12.75">
      <c r="A97" s="232" t="s">
        <v>42</v>
      </c>
      <c r="B97" s="226">
        <v>2323.76</v>
      </c>
      <c r="C97" s="226">
        <v>146.31</v>
      </c>
      <c r="D97" s="226">
        <v>1556.63</v>
      </c>
      <c r="E97" s="226">
        <v>57590.24</v>
      </c>
      <c r="F97" s="226">
        <v>2953.25</v>
      </c>
      <c r="G97" s="226">
        <v>14699.79</v>
      </c>
      <c r="H97" s="226">
        <v>36586.93</v>
      </c>
      <c r="I97" s="226">
        <f t="shared" si="0"/>
        <v>113533.15</v>
      </c>
      <c r="J97" s="226">
        <v>32566.31</v>
      </c>
      <c r="K97" s="231">
        <v>48418.76</v>
      </c>
      <c r="L97" s="231">
        <v>29520.01</v>
      </c>
      <c r="M97" s="231">
        <v>63047.32</v>
      </c>
      <c r="N97" s="229">
        <f t="shared" si="1"/>
        <v>173552.4</v>
      </c>
    </row>
    <row r="98" spans="1:14" s="70" customFormat="1" ht="12.75">
      <c r="A98" s="232" t="s">
        <v>43</v>
      </c>
      <c r="B98" s="226">
        <v>2512.4</v>
      </c>
      <c r="C98" s="226">
        <v>190.66</v>
      </c>
      <c r="D98" s="226">
        <v>1536.75</v>
      </c>
      <c r="E98" s="226">
        <v>58037.82</v>
      </c>
      <c r="F98" s="226">
        <v>3181.38</v>
      </c>
      <c r="G98" s="226">
        <v>14341.5</v>
      </c>
      <c r="H98" s="226">
        <v>36640.38</v>
      </c>
      <c r="I98" s="226">
        <f t="shared" si="0"/>
        <v>113928.48999999999</v>
      </c>
      <c r="J98" s="226">
        <v>31910.76</v>
      </c>
      <c r="K98" s="231">
        <v>48839.27</v>
      </c>
      <c r="L98" s="231">
        <v>31062.17</v>
      </c>
      <c r="M98" s="231">
        <v>61995.41</v>
      </c>
      <c r="N98" s="229">
        <f t="shared" si="1"/>
        <v>173807.61</v>
      </c>
    </row>
    <row r="99" spans="1:14" s="70" customFormat="1" ht="12.75">
      <c r="A99" s="232" t="s">
        <v>44</v>
      </c>
      <c r="B99" s="226">
        <v>2629.13</v>
      </c>
      <c r="C99" s="226">
        <v>201.38</v>
      </c>
      <c r="D99" s="226">
        <v>1526.43</v>
      </c>
      <c r="E99" s="226">
        <v>58410.79</v>
      </c>
      <c r="F99" s="226">
        <v>3377.74</v>
      </c>
      <c r="G99" s="226">
        <v>14766.79</v>
      </c>
      <c r="H99" s="226">
        <v>36247.88</v>
      </c>
      <c r="I99" s="226">
        <f t="shared" si="0"/>
        <v>114531.01</v>
      </c>
      <c r="J99" s="226">
        <v>31239.3</v>
      </c>
      <c r="K99" s="231">
        <v>49580.98</v>
      </c>
      <c r="L99" s="231">
        <v>32001.4</v>
      </c>
      <c r="M99" s="231">
        <v>63400.17</v>
      </c>
      <c r="N99" s="229">
        <f t="shared" si="1"/>
        <v>176221.84999999998</v>
      </c>
    </row>
    <row r="100" spans="1:14" s="70" customFormat="1" ht="12.75">
      <c r="A100" s="232" t="s">
        <v>118</v>
      </c>
      <c r="B100" s="226">
        <v>2642.86</v>
      </c>
      <c r="C100" s="226">
        <v>235.95</v>
      </c>
      <c r="D100" s="226">
        <v>1578.7</v>
      </c>
      <c r="E100" s="226">
        <v>59335.33</v>
      </c>
      <c r="F100" s="226">
        <v>2814.54</v>
      </c>
      <c r="G100" s="226">
        <v>14771.81</v>
      </c>
      <c r="H100" s="226">
        <v>36598.38</v>
      </c>
      <c r="I100" s="226">
        <f t="shared" si="0"/>
        <v>115334.70999999999</v>
      </c>
      <c r="J100" s="226">
        <v>31717.03</v>
      </c>
      <c r="K100" s="231">
        <v>49000.82</v>
      </c>
      <c r="L100" s="231">
        <v>34728.13</v>
      </c>
      <c r="M100" s="231">
        <v>65562.47</v>
      </c>
      <c r="N100" s="229">
        <f t="shared" si="1"/>
        <v>181008.45</v>
      </c>
    </row>
    <row r="101" spans="1:14" s="70" customFormat="1" ht="12.75">
      <c r="A101" s="232" t="s">
        <v>120</v>
      </c>
      <c r="B101" s="226">
        <v>2683.48</v>
      </c>
      <c r="C101" s="226">
        <v>240.58</v>
      </c>
      <c r="D101" s="226">
        <v>2005.96</v>
      </c>
      <c r="E101" s="226">
        <v>60167.55</v>
      </c>
      <c r="F101" s="226">
        <v>2955.29</v>
      </c>
      <c r="G101" s="226">
        <v>14737.36</v>
      </c>
      <c r="H101" s="226">
        <v>35944.09</v>
      </c>
      <c r="I101" s="226">
        <f t="shared" si="0"/>
        <v>116050.83000000002</v>
      </c>
      <c r="J101" s="226">
        <v>30434.66</v>
      </c>
      <c r="K101" s="231">
        <v>46907.64</v>
      </c>
      <c r="L101" s="231">
        <v>34625.21</v>
      </c>
      <c r="M101" s="231">
        <v>67787.85</v>
      </c>
      <c r="N101" s="229">
        <f t="shared" si="1"/>
        <v>179755.36000000002</v>
      </c>
    </row>
    <row r="102" spans="1:14" s="70" customFormat="1" ht="12.75">
      <c r="A102" s="232" t="s">
        <v>121</v>
      </c>
      <c r="B102" s="226">
        <v>2788.5</v>
      </c>
      <c r="C102" s="226">
        <v>246.25</v>
      </c>
      <c r="D102" s="226">
        <v>2068.24</v>
      </c>
      <c r="E102" s="226">
        <v>61102.03</v>
      </c>
      <c r="F102" s="226">
        <v>3063.7</v>
      </c>
      <c r="G102" s="226">
        <v>14627.11</v>
      </c>
      <c r="H102" s="226">
        <v>36140.06</v>
      </c>
      <c r="I102" s="226">
        <f t="shared" si="0"/>
        <v>117247.39</v>
      </c>
      <c r="J102" s="226">
        <v>32475.69</v>
      </c>
      <c r="K102" s="231">
        <v>47532.65</v>
      </c>
      <c r="L102" s="231">
        <v>35587.3</v>
      </c>
      <c r="M102" s="231">
        <v>70229.82</v>
      </c>
      <c r="N102" s="229">
        <f t="shared" si="1"/>
        <v>185825.46000000002</v>
      </c>
    </row>
    <row r="103" spans="1:14" s="70" customFormat="1" ht="12.75">
      <c r="A103" s="232" t="s">
        <v>122</v>
      </c>
      <c r="B103" s="226">
        <v>2712.61</v>
      </c>
      <c r="C103" s="226">
        <v>251.29</v>
      </c>
      <c r="D103" s="226">
        <v>2160.38</v>
      </c>
      <c r="E103" s="226">
        <v>62221.77</v>
      </c>
      <c r="F103" s="226">
        <v>3144.88</v>
      </c>
      <c r="G103" s="226">
        <v>14635.29</v>
      </c>
      <c r="H103" s="226">
        <v>36597.77</v>
      </c>
      <c r="I103" s="226">
        <f t="shared" si="0"/>
        <v>119011.37999999999</v>
      </c>
      <c r="J103" s="226">
        <v>30685.18</v>
      </c>
      <c r="K103" s="231">
        <v>47853.96</v>
      </c>
      <c r="L103" s="231">
        <v>33345.62</v>
      </c>
      <c r="M103" s="231">
        <v>71714.16</v>
      </c>
      <c r="N103" s="229">
        <f t="shared" si="1"/>
        <v>183598.92</v>
      </c>
    </row>
    <row r="104" spans="1:14" s="70" customFormat="1" ht="12.75">
      <c r="A104" s="232" t="s">
        <v>123</v>
      </c>
      <c r="B104" s="226">
        <v>2754.97</v>
      </c>
      <c r="C104" s="226">
        <v>219.39</v>
      </c>
      <c r="D104" s="226">
        <v>2067.96</v>
      </c>
      <c r="E104" s="226">
        <v>62541.81</v>
      </c>
      <c r="F104" s="226">
        <v>3117.56</v>
      </c>
      <c r="G104" s="226">
        <v>14562.32</v>
      </c>
      <c r="H104" s="226">
        <v>36779.26</v>
      </c>
      <c r="I104" s="226">
        <f t="shared" si="0"/>
        <v>119288.3</v>
      </c>
      <c r="J104" s="226">
        <v>29477.23</v>
      </c>
      <c r="K104" s="231">
        <v>51391.9</v>
      </c>
      <c r="L104" s="231">
        <v>30470.72</v>
      </c>
      <c r="M104" s="231">
        <v>73075.47</v>
      </c>
      <c r="N104" s="229">
        <f t="shared" si="1"/>
        <v>184415.32</v>
      </c>
    </row>
    <row r="105" spans="1:14" s="70" customFormat="1" ht="12.75">
      <c r="A105" s="232" t="s">
        <v>127</v>
      </c>
      <c r="B105" s="226">
        <v>2656.23</v>
      </c>
      <c r="C105" s="226">
        <v>225.38</v>
      </c>
      <c r="D105" s="226">
        <v>1893.77</v>
      </c>
      <c r="E105" s="226">
        <v>63633.33</v>
      </c>
      <c r="F105" s="226">
        <v>3053.37</v>
      </c>
      <c r="G105" s="226">
        <v>14445.08</v>
      </c>
      <c r="H105" s="226">
        <v>37015.05</v>
      </c>
      <c r="I105" s="226">
        <f t="shared" si="0"/>
        <v>120265.98000000003</v>
      </c>
      <c r="J105" s="226">
        <v>35061.68</v>
      </c>
      <c r="K105" s="231">
        <v>52154.14</v>
      </c>
      <c r="L105" s="231">
        <v>30092.76</v>
      </c>
      <c r="M105" s="231">
        <v>72038.52</v>
      </c>
      <c r="N105" s="229">
        <f t="shared" si="1"/>
        <v>189347.1</v>
      </c>
    </row>
    <row r="106" spans="1:14" s="70" customFormat="1" ht="12.75">
      <c r="A106" s="232" t="s">
        <v>125</v>
      </c>
      <c r="B106" s="226">
        <v>2514.81</v>
      </c>
      <c r="C106" s="226">
        <v>209.23</v>
      </c>
      <c r="D106" s="226">
        <v>1926.29</v>
      </c>
      <c r="E106" s="226">
        <v>64258.15</v>
      </c>
      <c r="F106" s="226">
        <v>3061.11</v>
      </c>
      <c r="G106" s="226">
        <v>14242.33</v>
      </c>
      <c r="H106" s="226">
        <v>37041.93</v>
      </c>
      <c r="I106" s="226">
        <f t="shared" si="0"/>
        <v>120739.04</v>
      </c>
      <c r="J106" s="226">
        <v>30285.35</v>
      </c>
      <c r="K106" s="231">
        <v>52137.06</v>
      </c>
      <c r="L106" s="231">
        <v>29841.03</v>
      </c>
      <c r="M106" s="231">
        <v>72113.76</v>
      </c>
      <c r="N106" s="229">
        <f t="shared" si="1"/>
        <v>184377.2</v>
      </c>
    </row>
    <row r="107" spans="1:14" s="70" customFormat="1" ht="12.75">
      <c r="A107" s="232" t="s">
        <v>126</v>
      </c>
      <c r="B107" s="226">
        <v>2510.09</v>
      </c>
      <c r="C107" s="226">
        <v>205.3</v>
      </c>
      <c r="D107" s="226">
        <v>1697.49</v>
      </c>
      <c r="E107" s="226">
        <v>64885.76</v>
      </c>
      <c r="F107" s="226">
        <v>2970.73</v>
      </c>
      <c r="G107" s="226">
        <v>13905.52</v>
      </c>
      <c r="H107" s="226">
        <v>37527.27</v>
      </c>
      <c r="I107" s="226">
        <f t="shared" si="0"/>
        <v>121192.07</v>
      </c>
      <c r="J107" s="226">
        <v>29668.42</v>
      </c>
      <c r="K107" s="231">
        <v>51579.82</v>
      </c>
      <c r="L107" s="231">
        <v>30159.89</v>
      </c>
      <c r="M107" s="231">
        <v>72719.18</v>
      </c>
      <c r="N107" s="229">
        <f t="shared" si="1"/>
        <v>184127.31</v>
      </c>
    </row>
    <row r="108" spans="1:14" s="69" customFormat="1" ht="15" customHeight="1">
      <c r="A108" s="232" t="s">
        <v>128</v>
      </c>
      <c r="B108" s="226">
        <v>3133.32</v>
      </c>
      <c r="C108" s="226">
        <v>146.19</v>
      </c>
      <c r="D108" s="226">
        <v>1696.58</v>
      </c>
      <c r="E108" s="226">
        <v>66004.61</v>
      </c>
      <c r="F108" s="226">
        <v>2905.83</v>
      </c>
      <c r="G108" s="226">
        <v>13963.34</v>
      </c>
      <c r="H108" s="226">
        <v>38444.36</v>
      </c>
      <c r="I108" s="226">
        <f t="shared" si="0"/>
        <v>123160.91</v>
      </c>
      <c r="J108" s="226">
        <v>40791.34</v>
      </c>
      <c r="K108" s="231">
        <v>51639.61</v>
      </c>
      <c r="L108" s="231">
        <v>29732</v>
      </c>
      <c r="M108" s="231">
        <v>73374.43</v>
      </c>
      <c r="N108" s="229">
        <f t="shared" si="1"/>
        <v>195537.38</v>
      </c>
    </row>
    <row r="109" spans="1:14" s="69" customFormat="1" ht="15" customHeight="1">
      <c r="A109" s="232" t="s">
        <v>129</v>
      </c>
      <c r="B109" s="226">
        <v>2455.3</v>
      </c>
      <c r="C109" s="226">
        <v>181.07</v>
      </c>
      <c r="D109" s="226">
        <v>1872.59</v>
      </c>
      <c r="E109" s="226">
        <v>67255.82</v>
      </c>
      <c r="F109" s="226">
        <v>3087.7</v>
      </c>
      <c r="G109" s="226">
        <v>14246.38</v>
      </c>
      <c r="H109" s="226">
        <v>38146.87</v>
      </c>
      <c r="I109" s="226">
        <f t="shared" si="0"/>
        <v>124790.43000000001</v>
      </c>
      <c r="J109" s="226">
        <v>26521.3</v>
      </c>
      <c r="K109" s="231">
        <v>51266.61</v>
      </c>
      <c r="L109" s="231">
        <v>29801.48</v>
      </c>
      <c r="M109" s="231">
        <v>74089.54</v>
      </c>
      <c r="N109" s="229">
        <f t="shared" si="1"/>
        <v>181678.93</v>
      </c>
    </row>
    <row r="110" spans="1:14" s="69" customFormat="1" ht="15" customHeight="1">
      <c r="A110" s="232" t="s">
        <v>130</v>
      </c>
      <c r="B110" s="226">
        <v>2528.8</v>
      </c>
      <c r="C110" s="226">
        <v>96.63</v>
      </c>
      <c r="D110" s="226">
        <v>1638.13</v>
      </c>
      <c r="E110" s="226">
        <v>68611.76</v>
      </c>
      <c r="F110" s="226">
        <v>3085.03</v>
      </c>
      <c r="G110" s="226">
        <v>14145.08</v>
      </c>
      <c r="H110" s="226">
        <v>38973.3</v>
      </c>
      <c r="I110" s="226">
        <f t="shared" si="0"/>
        <v>126549.93000000001</v>
      </c>
      <c r="J110" s="226">
        <v>27024.54</v>
      </c>
      <c r="K110" s="231">
        <v>52040.86</v>
      </c>
      <c r="L110" s="231">
        <v>29964.11</v>
      </c>
      <c r="M110" s="231">
        <v>74774.16</v>
      </c>
      <c r="N110" s="229">
        <f t="shared" si="1"/>
        <v>183803.66999999998</v>
      </c>
    </row>
    <row r="111" spans="1:14" s="69" customFormat="1" ht="15" customHeight="1">
      <c r="A111" s="232" t="s">
        <v>131</v>
      </c>
      <c r="B111" s="226">
        <v>2581.81</v>
      </c>
      <c r="C111" s="226">
        <v>101.53</v>
      </c>
      <c r="D111" s="226">
        <v>1661.42</v>
      </c>
      <c r="E111" s="226">
        <v>70474.12</v>
      </c>
      <c r="F111" s="226">
        <v>3153.04</v>
      </c>
      <c r="G111" s="226">
        <v>14307.88</v>
      </c>
      <c r="H111" s="226">
        <v>39612.08</v>
      </c>
      <c r="I111" s="226">
        <f t="shared" si="0"/>
        <v>129310.06999999999</v>
      </c>
      <c r="J111" s="226">
        <v>27392.55</v>
      </c>
      <c r="K111" s="231">
        <v>52926.18</v>
      </c>
      <c r="L111" s="231">
        <v>30694.68</v>
      </c>
      <c r="M111" s="231">
        <v>75086.26</v>
      </c>
      <c r="N111" s="229">
        <f t="shared" si="1"/>
        <v>186099.66999999998</v>
      </c>
    </row>
    <row r="112" spans="1:14" s="69" customFormat="1" ht="15" customHeight="1">
      <c r="A112" s="232" t="s">
        <v>132</v>
      </c>
      <c r="B112" s="226">
        <v>2563.86</v>
      </c>
      <c r="C112" s="226">
        <v>129.71</v>
      </c>
      <c r="D112" s="226">
        <v>1710.4</v>
      </c>
      <c r="E112" s="226">
        <v>71720.89</v>
      </c>
      <c r="F112" s="226">
        <v>3108.86</v>
      </c>
      <c r="G112" s="226">
        <v>14301.93</v>
      </c>
      <c r="H112" s="226">
        <v>40026.24</v>
      </c>
      <c r="I112" s="226">
        <f t="shared" si="0"/>
        <v>130998.03</v>
      </c>
      <c r="J112" s="226">
        <v>27771.51</v>
      </c>
      <c r="K112" s="231">
        <v>53354.21</v>
      </c>
      <c r="L112" s="231">
        <v>31719.14</v>
      </c>
      <c r="M112" s="231">
        <v>75223.53</v>
      </c>
      <c r="N112" s="229">
        <f t="shared" si="1"/>
        <v>188068.39</v>
      </c>
    </row>
    <row r="113" spans="1:14" s="69" customFormat="1" ht="15" customHeight="1">
      <c r="A113" s="232" t="s">
        <v>133</v>
      </c>
      <c r="B113" s="226">
        <v>2562.53</v>
      </c>
      <c r="C113" s="226">
        <v>129.72</v>
      </c>
      <c r="D113" s="226">
        <v>1752.68</v>
      </c>
      <c r="E113" s="226">
        <v>72555.96</v>
      </c>
      <c r="F113" s="226">
        <v>3147.42</v>
      </c>
      <c r="G113" s="226">
        <v>14283.23</v>
      </c>
      <c r="H113" s="226">
        <v>40536.2</v>
      </c>
      <c r="I113" s="226">
        <f t="shared" si="0"/>
        <v>132405.21</v>
      </c>
      <c r="J113" s="226">
        <v>26944.62</v>
      </c>
      <c r="K113" s="231">
        <v>52835.87</v>
      </c>
      <c r="L113" s="231">
        <v>32131.79</v>
      </c>
      <c r="M113" s="231">
        <v>75424.95</v>
      </c>
      <c r="N113" s="229">
        <f t="shared" si="1"/>
        <v>187337.22999999998</v>
      </c>
    </row>
    <row r="114" spans="1:14" s="69" customFormat="1" ht="15" customHeight="1">
      <c r="A114" s="232" t="s">
        <v>134</v>
      </c>
      <c r="B114" s="226">
        <v>2621.46</v>
      </c>
      <c r="C114" s="226">
        <v>126.91</v>
      </c>
      <c r="D114" s="226">
        <v>1770.26</v>
      </c>
      <c r="E114" s="226">
        <v>73501.84</v>
      </c>
      <c r="F114" s="226">
        <v>3193.84</v>
      </c>
      <c r="G114" s="226">
        <v>14308.97</v>
      </c>
      <c r="H114" s="226">
        <v>40820.05</v>
      </c>
      <c r="I114" s="226">
        <f t="shared" si="0"/>
        <v>133721.87000000002</v>
      </c>
      <c r="J114" s="226">
        <v>27420.01</v>
      </c>
      <c r="K114" s="231">
        <v>53419.64</v>
      </c>
      <c r="L114" s="231">
        <v>31662.47</v>
      </c>
      <c r="M114" s="231">
        <v>76280.67</v>
      </c>
      <c r="N114" s="229">
        <f t="shared" si="1"/>
        <v>188782.78999999998</v>
      </c>
    </row>
    <row r="115" spans="1:14" s="69" customFormat="1" ht="15" customHeight="1">
      <c r="A115" s="232" t="s">
        <v>135</v>
      </c>
      <c r="B115" s="226">
        <v>5975.32</v>
      </c>
      <c r="C115" s="226">
        <v>261.29</v>
      </c>
      <c r="D115" s="226">
        <v>2411.97</v>
      </c>
      <c r="E115" s="226">
        <v>76295.26</v>
      </c>
      <c r="F115" s="226">
        <v>6613.18</v>
      </c>
      <c r="G115" s="226">
        <v>16328.18</v>
      </c>
      <c r="H115" s="226">
        <v>42153.67</v>
      </c>
      <c r="I115" s="226">
        <f t="shared" si="0"/>
        <v>144063.55</v>
      </c>
      <c r="J115" s="226">
        <v>25446.05</v>
      </c>
      <c r="K115" s="231">
        <v>47171.96</v>
      </c>
      <c r="L115" s="231">
        <v>30245.41</v>
      </c>
      <c r="M115" s="231">
        <v>74144.7</v>
      </c>
      <c r="N115" s="229">
        <f t="shared" si="1"/>
        <v>177008.12</v>
      </c>
    </row>
    <row r="116" spans="1:14" s="69" customFormat="1" ht="15" customHeight="1">
      <c r="A116" s="232" t="s">
        <v>136</v>
      </c>
      <c r="B116" s="226">
        <v>2540.04</v>
      </c>
      <c r="C116" s="226">
        <v>97.51</v>
      </c>
      <c r="D116" s="226">
        <v>1942.95</v>
      </c>
      <c r="E116" s="226">
        <v>73756.26</v>
      </c>
      <c r="F116" s="226">
        <v>3238.09</v>
      </c>
      <c r="G116" s="226">
        <v>14580.79</v>
      </c>
      <c r="H116" s="226">
        <v>42170.23</v>
      </c>
      <c r="I116" s="226">
        <f t="shared" si="0"/>
        <v>135785.83000000002</v>
      </c>
      <c r="J116" s="226">
        <v>28901.71</v>
      </c>
      <c r="K116" s="231">
        <v>53984.37</v>
      </c>
      <c r="L116" s="231">
        <v>33679.11</v>
      </c>
      <c r="M116" s="231">
        <v>77798.16</v>
      </c>
      <c r="N116" s="229">
        <f t="shared" si="1"/>
        <v>194363.35</v>
      </c>
    </row>
    <row r="117" spans="1:14" s="69" customFormat="1" ht="15" customHeight="1">
      <c r="A117" s="232" t="s">
        <v>127</v>
      </c>
      <c r="B117" s="226">
        <v>2652.78</v>
      </c>
      <c r="C117" s="226">
        <v>199.91</v>
      </c>
      <c r="D117" s="226">
        <v>23991.03</v>
      </c>
      <c r="E117" s="226">
        <v>53899.5</v>
      </c>
      <c r="F117" s="226">
        <v>5458.09</v>
      </c>
      <c r="G117" s="226">
        <v>19542.92</v>
      </c>
      <c r="H117" s="226">
        <v>34817.97</v>
      </c>
      <c r="I117" s="226">
        <f t="shared" si="0"/>
        <v>137909.42</v>
      </c>
      <c r="J117" s="226">
        <v>29756.55</v>
      </c>
      <c r="K117" s="231">
        <v>55039.8</v>
      </c>
      <c r="L117" s="231">
        <v>45557.58</v>
      </c>
      <c r="M117" s="231">
        <v>62076.5</v>
      </c>
      <c r="N117" s="229">
        <f t="shared" si="1"/>
        <v>192430.43</v>
      </c>
    </row>
    <row r="118" spans="1:14" s="69" customFormat="1" ht="15" customHeight="1">
      <c r="A118" s="232" t="s">
        <v>137</v>
      </c>
      <c r="B118" s="226">
        <v>2531.12</v>
      </c>
      <c r="C118" s="226">
        <v>160.8</v>
      </c>
      <c r="D118" s="226">
        <v>23511.13</v>
      </c>
      <c r="E118" s="226">
        <v>54020.37</v>
      </c>
      <c r="F118" s="226">
        <v>5060.25</v>
      </c>
      <c r="G118" s="226">
        <v>20358.27</v>
      </c>
      <c r="H118" s="226">
        <v>35152.4</v>
      </c>
      <c r="I118" s="226">
        <f t="shared" si="0"/>
        <v>138263.22</v>
      </c>
      <c r="J118" s="226">
        <v>27782.57</v>
      </c>
      <c r="K118" s="231">
        <v>49335.03</v>
      </c>
      <c r="L118" s="231">
        <v>48372.91</v>
      </c>
      <c r="M118" s="231">
        <v>64666.69</v>
      </c>
      <c r="N118" s="229">
        <f t="shared" si="1"/>
        <v>190157.2</v>
      </c>
    </row>
    <row r="119" spans="1:14" s="69" customFormat="1" ht="15" customHeight="1">
      <c r="A119" s="232" t="s">
        <v>138</v>
      </c>
      <c r="B119" s="226">
        <v>2538.97</v>
      </c>
      <c r="C119" s="226">
        <v>156.22</v>
      </c>
      <c r="D119" s="226">
        <v>23569.81</v>
      </c>
      <c r="E119" s="226">
        <v>54063.32</v>
      </c>
      <c r="F119" s="226">
        <v>5367.54</v>
      </c>
      <c r="G119" s="226">
        <v>20415.83</v>
      </c>
      <c r="H119" s="226">
        <v>36028.5</v>
      </c>
      <c r="I119" s="226">
        <f t="shared" si="0"/>
        <v>139601.22</v>
      </c>
      <c r="J119" s="226">
        <v>28385.95</v>
      </c>
      <c r="K119" s="231">
        <v>54619.22</v>
      </c>
      <c r="L119" s="231">
        <v>48476.17</v>
      </c>
      <c r="M119" s="231">
        <v>64995.44</v>
      </c>
      <c r="N119" s="229">
        <f t="shared" si="1"/>
        <v>196476.78</v>
      </c>
    </row>
    <row r="120" spans="1:14" s="69" customFormat="1" ht="15" customHeight="1">
      <c r="A120" s="232" t="s">
        <v>139</v>
      </c>
      <c r="B120" s="226">
        <v>2570.96</v>
      </c>
      <c r="C120" s="226">
        <v>224.13</v>
      </c>
      <c r="D120" s="226">
        <v>23784.4</v>
      </c>
      <c r="E120" s="226">
        <v>55408.19</v>
      </c>
      <c r="F120" s="226">
        <v>5078.73</v>
      </c>
      <c r="G120" s="226">
        <v>20295.12</v>
      </c>
      <c r="H120" s="226">
        <v>36335.89</v>
      </c>
      <c r="I120" s="226">
        <f t="shared" si="0"/>
        <v>141126.46</v>
      </c>
      <c r="J120" s="226">
        <v>22467.41</v>
      </c>
      <c r="K120" s="231">
        <v>51104.32</v>
      </c>
      <c r="L120" s="231">
        <v>47667.92</v>
      </c>
      <c r="M120" s="231">
        <v>65570.04</v>
      </c>
      <c r="N120" s="229">
        <f t="shared" si="1"/>
        <v>186809.69</v>
      </c>
    </row>
    <row r="121" spans="1:14" s="69" customFormat="1" ht="15" customHeight="1">
      <c r="A121" s="232" t="s">
        <v>140</v>
      </c>
      <c r="B121" s="226">
        <v>2480.49</v>
      </c>
      <c r="C121" s="226">
        <v>1151.66</v>
      </c>
      <c r="D121" s="226">
        <v>27083.85</v>
      </c>
      <c r="E121" s="226">
        <v>52484.52</v>
      </c>
      <c r="F121" s="226">
        <v>5162.81</v>
      </c>
      <c r="G121" s="226">
        <v>19981.67</v>
      </c>
      <c r="H121" s="226">
        <v>36560.37</v>
      </c>
      <c r="I121" s="226">
        <f t="shared" si="0"/>
        <v>142424.88</v>
      </c>
      <c r="J121" s="226">
        <v>28899.68</v>
      </c>
      <c r="K121" s="231">
        <v>50421.52</v>
      </c>
      <c r="L121" s="231">
        <v>48281.16</v>
      </c>
      <c r="M121" s="231">
        <v>65412.9</v>
      </c>
      <c r="N121" s="229">
        <f t="shared" si="1"/>
        <v>193015.26</v>
      </c>
    </row>
    <row r="122" spans="1:14" s="69" customFormat="1" ht="15" customHeight="1">
      <c r="A122" s="232" t="s">
        <v>141</v>
      </c>
      <c r="B122" s="226">
        <v>2618.79</v>
      </c>
      <c r="C122" s="226">
        <v>229.58</v>
      </c>
      <c r="D122" s="226">
        <v>23901.19</v>
      </c>
      <c r="E122" s="226">
        <v>58014.26</v>
      </c>
      <c r="F122" s="226">
        <v>4858.51</v>
      </c>
      <c r="G122" s="226">
        <v>20112.34</v>
      </c>
      <c r="H122" s="226">
        <v>37483.36</v>
      </c>
      <c r="I122" s="226">
        <f t="shared" si="0"/>
        <v>144599.24</v>
      </c>
      <c r="J122" s="226">
        <v>29381.02</v>
      </c>
      <c r="K122" s="231">
        <v>50849.78</v>
      </c>
      <c r="L122" s="231">
        <v>47003.83</v>
      </c>
      <c r="M122" s="231">
        <v>67292.68</v>
      </c>
      <c r="N122" s="229">
        <f t="shared" si="1"/>
        <v>194527.31</v>
      </c>
    </row>
    <row r="123" spans="1:14" s="69" customFormat="1" ht="15" customHeight="1">
      <c r="A123" s="232" t="s">
        <v>142</v>
      </c>
      <c r="B123" s="226">
        <v>2721.26</v>
      </c>
      <c r="C123" s="226">
        <v>228.19</v>
      </c>
      <c r="D123" s="226">
        <v>24014.81</v>
      </c>
      <c r="E123" s="226">
        <v>59866.82</v>
      </c>
      <c r="F123" s="226">
        <v>4225.66</v>
      </c>
      <c r="G123" s="226">
        <v>20250.31</v>
      </c>
      <c r="H123" s="226">
        <v>38177.66</v>
      </c>
      <c r="I123" s="226">
        <f t="shared" si="0"/>
        <v>146763.45</v>
      </c>
      <c r="J123" s="226">
        <v>30025.21</v>
      </c>
      <c r="K123" s="231">
        <v>39136.93</v>
      </c>
      <c r="L123" s="231">
        <v>47135.05</v>
      </c>
      <c r="M123" s="231">
        <v>68099.9</v>
      </c>
      <c r="N123" s="229">
        <f t="shared" si="1"/>
        <v>184397.09</v>
      </c>
    </row>
    <row r="124" spans="1:14" s="69" customFormat="1" ht="15" customHeight="1">
      <c r="A124" s="232" t="s">
        <v>143</v>
      </c>
      <c r="B124" s="226">
        <v>2742.27</v>
      </c>
      <c r="C124" s="226">
        <v>6260.5</v>
      </c>
      <c r="D124" s="226">
        <v>23946.91</v>
      </c>
      <c r="E124" s="226">
        <v>54641.29</v>
      </c>
      <c r="F124" s="226">
        <v>6068.16</v>
      </c>
      <c r="G124" s="226">
        <v>20407.71</v>
      </c>
      <c r="H124" s="226">
        <v>37470.02</v>
      </c>
      <c r="I124" s="226">
        <f t="shared" si="0"/>
        <v>148794.59</v>
      </c>
      <c r="J124" s="226">
        <v>29578.78</v>
      </c>
      <c r="K124" s="231">
        <v>53517.44</v>
      </c>
      <c r="L124" s="231">
        <v>46934.06</v>
      </c>
      <c r="M124" s="231">
        <v>65837.3</v>
      </c>
      <c r="N124" s="229">
        <f t="shared" si="1"/>
        <v>195867.58000000002</v>
      </c>
    </row>
    <row r="125" spans="1:14" s="69" customFormat="1" ht="15" customHeight="1">
      <c r="A125" s="232" t="s">
        <v>144</v>
      </c>
      <c r="B125" s="226">
        <v>2770.37</v>
      </c>
      <c r="C125" s="226">
        <v>209.59</v>
      </c>
      <c r="D125" s="226">
        <v>23583.25</v>
      </c>
      <c r="E125" s="226">
        <v>49560.44</v>
      </c>
      <c r="F125" s="226">
        <v>4254.58</v>
      </c>
      <c r="G125" s="226">
        <v>17937.99</v>
      </c>
      <c r="H125" s="226">
        <v>36647.57</v>
      </c>
      <c r="I125" s="226">
        <f t="shared" si="0"/>
        <v>132193.42</v>
      </c>
      <c r="J125" s="226">
        <v>29899.59</v>
      </c>
      <c r="K125" s="231">
        <v>43898.53</v>
      </c>
      <c r="L125" s="231">
        <v>43555.9</v>
      </c>
      <c r="M125" s="231">
        <v>63817.78</v>
      </c>
      <c r="N125" s="229">
        <f t="shared" si="1"/>
        <v>181171.8</v>
      </c>
    </row>
    <row r="126" spans="1:14" s="69" customFormat="1" ht="15" customHeight="1">
      <c r="A126" s="232" t="s">
        <v>145</v>
      </c>
      <c r="B126" s="226">
        <v>2788.82</v>
      </c>
      <c r="C126" s="226">
        <v>298.79</v>
      </c>
      <c r="D126" s="226">
        <v>24100.62</v>
      </c>
      <c r="E126" s="226">
        <v>60171.77</v>
      </c>
      <c r="F126" s="226">
        <v>7523.96</v>
      </c>
      <c r="G126" s="226">
        <v>25037.24</v>
      </c>
      <c r="H126" s="226">
        <v>44198.68</v>
      </c>
      <c r="I126" s="226">
        <f t="shared" si="0"/>
        <v>161331.06</v>
      </c>
      <c r="J126" s="226">
        <v>30104.08</v>
      </c>
      <c r="K126" s="231">
        <v>47427.43</v>
      </c>
      <c r="L126" s="231">
        <v>45310.83</v>
      </c>
      <c r="M126" s="231">
        <v>66107.81</v>
      </c>
      <c r="N126" s="229">
        <f t="shared" si="1"/>
        <v>188950.15000000002</v>
      </c>
    </row>
    <row r="127" spans="1:14" s="69" customFormat="1" ht="15" customHeight="1">
      <c r="A127" s="232" t="s">
        <v>146</v>
      </c>
      <c r="B127" s="226">
        <v>2839.45</v>
      </c>
      <c r="C127" s="226">
        <v>138.65</v>
      </c>
      <c r="D127" s="226">
        <v>23994.89</v>
      </c>
      <c r="E127" s="226">
        <v>62964.84</v>
      </c>
      <c r="F127" s="226">
        <v>4110.93</v>
      </c>
      <c r="G127" s="226">
        <v>21022.2</v>
      </c>
      <c r="H127" s="226">
        <v>39584.28</v>
      </c>
      <c r="I127" s="226">
        <f t="shared" si="0"/>
        <v>151815.79</v>
      </c>
      <c r="J127" s="226">
        <v>30108.94</v>
      </c>
      <c r="K127" s="231">
        <v>36193.72</v>
      </c>
      <c r="L127" s="231">
        <v>62436.22</v>
      </c>
      <c r="M127" s="231">
        <v>68203.86</v>
      </c>
      <c r="N127" s="229">
        <f t="shared" si="1"/>
        <v>196942.74</v>
      </c>
    </row>
    <row r="128" spans="1:14" s="69" customFormat="1" ht="15" customHeight="1">
      <c r="A128" s="232" t="s">
        <v>147</v>
      </c>
      <c r="B128" s="234">
        <v>2865.17</v>
      </c>
      <c r="C128" s="226">
        <v>126.84</v>
      </c>
      <c r="D128" s="226">
        <v>23893.53</v>
      </c>
      <c r="E128" s="226">
        <v>63674.27</v>
      </c>
      <c r="F128" s="226">
        <v>4158.67</v>
      </c>
      <c r="G128" s="226">
        <v>21120.1</v>
      </c>
      <c r="H128" s="226">
        <v>39942.6</v>
      </c>
      <c r="I128" s="226">
        <f t="shared" si="0"/>
        <v>152916.00999999998</v>
      </c>
      <c r="J128" s="226">
        <v>31011.62</v>
      </c>
      <c r="K128" s="231">
        <v>36440.46</v>
      </c>
      <c r="L128" s="231">
        <v>62425.74</v>
      </c>
      <c r="M128" s="231">
        <v>68534.83</v>
      </c>
      <c r="N128" s="229">
        <f t="shared" si="1"/>
        <v>198412.65000000002</v>
      </c>
    </row>
    <row r="129" spans="1:14" s="69" customFormat="1" ht="15" customHeight="1">
      <c r="A129" s="232" t="s">
        <v>148</v>
      </c>
      <c r="B129" s="234">
        <v>2697.14</v>
      </c>
      <c r="C129" s="226">
        <v>133.49</v>
      </c>
      <c r="D129" s="226">
        <v>23814.2</v>
      </c>
      <c r="E129" s="226">
        <v>64282.52</v>
      </c>
      <c r="F129" s="226">
        <v>4150.35</v>
      </c>
      <c r="G129" s="226">
        <v>21059.09</v>
      </c>
      <c r="H129" s="226">
        <v>40196.75</v>
      </c>
      <c r="I129" s="226">
        <f t="shared" si="0"/>
        <v>153636.4</v>
      </c>
      <c r="J129" s="226">
        <v>31900.34</v>
      </c>
      <c r="K129" s="231">
        <v>37145.17</v>
      </c>
      <c r="L129" s="231">
        <v>58414.2</v>
      </c>
      <c r="M129" s="231">
        <v>66347.97</v>
      </c>
      <c r="N129" s="229">
        <f>J129+K129+L129+M129</f>
        <v>193807.68</v>
      </c>
    </row>
    <row r="130" spans="1:14" s="69" customFormat="1" ht="15" customHeight="1">
      <c r="A130" s="232" t="s">
        <v>149</v>
      </c>
      <c r="B130" s="234">
        <v>2726.33</v>
      </c>
      <c r="C130" s="226">
        <v>115.54</v>
      </c>
      <c r="D130" s="226">
        <v>23452.98</v>
      </c>
      <c r="E130" s="226">
        <v>57914.74</v>
      </c>
      <c r="F130" s="226">
        <v>4109.64</v>
      </c>
      <c r="G130" s="226">
        <v>21090.36</v>
      </c>
      <c r="H130" s="226">
        <v>46652.06</v>
      </c>
      <c r="I130" s="226">
        <f t="shared" si="0"/>
        <v>153335.32</v>
      </c>
      <c r="J130" s="226">
        <v>29301.89</v>
      </c>
      <c r="K130" s="231">
        <v>33255.94</v>
      </c>
      <c r="L130" s="231">
        <v>58441.57</v>
      </c>
      <c r="M130" s="231">
        <v>65427.98</v>
      </c>
      <c r="N130" s="229">
        <f aca="true" t="shared" si="2" ref="N130:N146">J130+K130+L130+M130</f>
        <v>186427.38</v>
      </c>
    </row>
    <row r="131" spans="1:14" s="69" customFormat="1" ht="15" customHeight="1">
      <c r="A131" s="232" t="s">
        <v>150</v>
      </c>
      <c r="B131" s="234">
        <v>2786.76</v>
      </c>
      <c r="C131" s="226">
        <v>117.04</v>
      </c>
      <c r="D131" s="226">
        <v>23347.63</v>
      </c>
      <c r="E131" s="226">
        <v>58062.02</v>
      </c>
      <c r="F131" s="226">
        <v>4001.3</v>
      </c>
      <c r="G131" s="226">
        <v>20988.03</v>
      </c>
      <c r="H131" s="226">
        <v>46696.67</v>
      </c>
      <c r="I131" s="226">
        <f t="shared" si="0"/>
        <v>153212.69</v>
      </c>
      <c r="J131" s="226">
        <v>28998.23</v>
      </c>
      <c r="K131" s="231">
        <v>33658.47</v>
      </c>
      <c r="L131" s="231">
        <v>57658.17</v>
      </c>
      <c r="M131" s="231">
        <v>64839.74</v>
      </c>
      <c r="N131" s="229">
        <f t="shared" si="2"/>
        <v>185154.61</v>
      </c>
    </row>
    <row r="132" spans="1:14" s="69" customFormat="1" ht="15" customHeight="1">
      <c r="A132" s="232" t="s">
        <v>151</v>
      </c>
      <c r="B132" s="234">
        <v>2886.53</v>
      </c>
      <c r="C132" s="226">
        <v>13.33</v>
      </c>
      <c r="D132" s="226">
        <v>1183.4</v>
      </c>
      <c r="E132" s="226">
        <v>87635.51</v>
      </c>
      <c r="F132" s="226">
        <v>1856.02</v>
      </c>
      <c r="G132" s="226">
        <v>15920.65</v>
      </c>
      <c r="H132" s="226">
        <v>48133.44</v>
      </c>
      <c r="I132" s="226">
        <f t="shared" si="0"/>
        <v>154742.34999999998</v>
      </c>
      <c r="J132" s="226">
        <v>30499.01</v>
      </c>
      <c r="K132" s="226">
        <v>33202.71</v>
      </c>
      <c r="L132" s="226">
        <v>46692.11</v>
      </c>
      <c r="M132" s="226">
        <v>77479.75</v>
      </c>
      <c r="N132" s="229">
        <f t="shared" si="2"/>
        <v>187873.58000000002</v>
      </c>
    </row>
    <row r="133" spans="1:14" ht="12.75">
      <c r="A133" s="232" t="s">
        <v>152</v>
      </c>
      <c r="B133" s="234">
        <v>2882.17</v>
      </c>
      <c r="C133" s="226">
        <v>15.29</v>
      </c>
      <c r="D133" s="226">
        <v>1194.32</v>
      </c>
      <c r="E133" s="226">
        <v>88434.85</v>
      </c>
      <c r="F133" s="226">
        <v>1893.96</v>
      </c>
      <c r="G133" s="226">
        <v>16172.83</v>
      </c>
      <c r="H133" s="226">
        <v>48632.53</v>
      </c>
      <c r="I133" s="226">
        <f t="shared" si="0"/>
        <v>156343.78000000003</v>
      </c>
      <c r="J133" s="226">
        <v>32110.27</v>
      </c>
      <c r="K133" s="226">
        <v>43461.46</v>
      </c>
      <c r="L133" s="226">
        <v>43874.22</v>
      </c>
      <c r="M133" s="226">
        <v>78792.11</v>
      </c>
      <c r="N133" s="229">
        <f t="shared" si="2"/>
        <v>198238.06</v>
      </c>
    </row>
    <row r="134" spans="1:14" ht="12.75">
      <c r="A134" s="232" t="s">
        <v>153</v>
      </c>
      <c r="B134" s="234">
        <v>2981.16</v>
      </c>
      <c r="C134" s="226">
        <v>155.95</v>
      </c>
      <c r="D134" s="226">
        <v>12657.1</v>
      </c>
      <c r="E134" s="226">
        <v>78863.31</v>
      </c>
      <c r="F134" s="226">
        <v>2233.15</v>
      </c>
      <c r="G134" s="226">
        <v>19230.26</v>
      </c>
      <c r="H134" s="226">
        <v>50960.46</v>
      </c>
      <c r="I134" s="226">
        <f t="shared" si="0"/>
        <v>164100.23</v>
      </c>
      <c r="J134" s="226">
        <v>30419.32</v>
      </c>
      <c r="K134" s="226">
        <v>36425.54</v>
      </c>
      <c r="L134" s="226">
        <v>50293.18</v>
      </c>
      <c r="M134" s="226">
        <v>72618.81</v>
      </c>
      <c r="N134" s="229">
        <f t="shared" si="2"/>
        <v>189756.85</v>
      </c>
    </row>
    <row r="135" spans="1:14" ht="12.75">
      <c r="A135" s="232" t="s">
        <v>154</v>
      </c>
      <c r="B135" s="234">
        <v>3026.8</v>
      </c>
      <c r="C135" s="226">
        <v>158.37</v>
      </c>
      <c r="D135" s="226">
        <v>13089.92</v>
      </c>
      <c r="E135" s="226">
        <v>80537.2</v>
      </c>
      <c r="F135" s="226">
        <v>2226.31</v>
      </c>
      <c r="G135" s="226">
        <v>19685.29</v>
      </c>
      <c r="H135" s="226">
        <v>53545.53</v>
      </c>
      <c r="I135" s="226">
        <f t="shared" si="0"/>
        <v>169242.62000000002</v>
      </c>
      <c r="J135" s="226">
        <v>31202.99</v>
      </c>
      <c r="K135" s="226">
        <v>38276.76</v>
      </c>
      <c r="L135" s="226">
        <v>50564.61</v>
      </c>
      <c r="M135" s="226">
        <v>73809.91</v>
      </c>
      <c r="N135" s="229">
        <f t="shared" si="2"/>
        <v>193854.27000000002</v>
      </c>
    </row>
    <row r="136" spans="1:14" ht="12.75">
      <c r="A136" s="232" t="s">
        <v>155</v>
      </c>
      <c r="B136" s="234">
        <v>3154.33</v>
      </c>
      <c r="C136" s="226">
        <v>30.13</v>
      </c>
      <c r="D136" s="226">
        <v>1301.87</v>
      </c>
      <c r="E136" s="226">
        <v>92964.72</v>
      </c>
      <c r="F136" s="226">
        <v>1991.09</v>
      </c>
      <c r="G136" s="226">
        <v>17069.99</v>
      </c>
      <c r="H136" s="226">
        <v>50937.7</v>
      </c>
      <c r="I136" s="226">
        <f t="shared" si="0"/>
        <v>164295.5</v>
      </c>
      <c r="J136" s="226">
        <v>31376.67</v>
      </c>
      <c r="K136" s="226">
        <v>44117.97</v>
      </c>
      <c r="L136" s="226">
        <v>45212.25</v>
      </c>
      <c r="M136" s="226">
        <v>82938.88</v>
      </c>
      <c r="N136" s="229">
        <f t="shared" si="2"/>
        <v>203645.77000000002</v>
      </c>
    </row>
    <row r="137" spans="1:14" ht="12.75">
      <c r="A137" s="232" t="s">
        <v>156</v>
      </c>
      <c r="B137" s="234">
        <v>3179.63</v>
      </c>
      <c r="C137" s="226">
        <v>30.96</v>
      </c>
      <c r="D137" s="226">
        <v>1300.42</v>
      </c>
      <c r="E137" s="226">
        <v>95512.95</v>
      </c>
      <c r="F137" s="226">
        <v>1975.62</v>
      </c>
      <c r="G137" s="226">
        <v>17470.66</v>
      </c>
      <c r="H137" s="226">
        <v>51649.19</v>
      </c>
      <c r="I137" s="226">
        <f t="shared" si="0"/>
        <v>167939.8</v>
      </c>
      <c r="J137" s="226">
        <v>30649.04</v>
      </c>
      <c r="K137" s="226">
        <v>44994.52</v>
      </c>
      <c r="L137" s="226">
        <v>46681.94</v>
      </c>
      <c r="M137" s="226">
        <v>82811.2</v>
      </c>
      <c r="N137" s="229">
        <f t="shared" si="2"/>
        <v>205136.7</v>
      </c>
    </row>
    <row r="138" spans="1:14" ht="12.75">
      <c r="A138" s="232" t="s">
        <v>157</v>
      </c>
      <c r="B138" s="234">
        <v>3176.42</v>
      </c>
      <c r="C138" s="226">
        <v>32.73</v>
      </c>
      <c r="D138" s="226">
        <v>1294.99</v>
      </c>
      <c r="E138" s="226">
        <v>97758.24</v>
      </c>
      <c r="F138" s="226">
        <v>1971.39</v>
      </c>
      <c r="G138" s="226">
        <v>17918.44</v>
      </c>
      <c r="H138" s="226">
        <v>52228.5</v>
      </c>
      <c r="I138" s="226">
        <f t="shared" si="0"/>
        <v>171204.29</v>
      </c>
      <c r="J138" s="226">
        <v>31891.31</v>
      </c>
      <c r="K138" s="226">
        <v>44466.92</v>
      </c>
      <c r="L138" s="226">
        <v>47786.09</v>
      </c>
      <c r="M138" s="226">
        <v>84593.72</v>
      </c>
      <c r="N138" s="229">
        <f t="shared" si="2"/>
        <v>208738.03999999998</v>
      </c>
    </row>
    <row r="139" spans="1:14" ht="12.75">
      <c r="A139" s="232" t="s">
        <v>158</v>
      </c>
      <c r="B139" s="234">
        <v>3243.18</v>
      </c>
      <c r="C139" s="226">
        <v>33.71</v>
      </c>
      <c r="D139" s="226">
        <v>1283.62</v>
      </c>
      <c r="E139" s="226">
        <v>99261.24</v>
      </c>
      <c r="F139" s="226">
        <v>1953.02</v>
      </c>
      <c r="G139" s="226">
        <v>18092.43</v>
      </c>
      <c r="H139" s="226">
        <v>52804.62</v>
      </c>
      <c r="I139" s="226">
        <f t="shared" si="0"/>
        <v>173428.63999999998</v>
      </c>
      <c r="J139" s="226">
        <v>32791.08</v>
      </c>
      <c r="K139" s="226">
        <v>44338.45</v>
      </c>
      <c r="L139" s="226">
        <v>49865.79</v>
      </c>
      <c r="M139" s="226">
        <v>85224.96</v>
      </c>
      <c r="N139" s="229">
        <f t="shared" si="2"/>
        <v>212220.28000000003</v>
      </c>
    </row>
    <row r="140" spans="1:14" ht="12.75">
      <c r="A140" s="232" t="s">
        <v>162</v>
      </c>
      <c r="B140" s="234">
        <v>3279.98</v>
      </c>
      <c r="C140" s="226">
        <v>32.48</v>
      </c>
      <c r="D140" s="226">
        <v>1283.81</v>
      </c>
      <c r="E140" s="226">
        <v>101791.45</v>
      </c>
      <c r="F140" s="226">
        <v>1921.16</v>
      </c>
      <c r="G140" s="226">
        <v>18284.76</v>
      </c>
      <c r="H140" s="226">
        <v>53309.95</v>
      </c>
      <c r="I140" s="226">
        <f t="shared" si="0"/>
        <v>176623.61000000002</v>
      </c>
      <c r="J140" s="226">
        <v>31302.26</v>
      </c>
      <c r="K140" s="226">
        <v>45401.39</v>
      </c>
      <c r="L140" s="226">
        <v>50633.32</v>
      </c>
      <c r="M140" s="226">
        <v>86716.82</v>
      </c>
      <c r="N140" s="229">
        <f t="shared" si="2"/>
        <v>214053.79</v>
      </c>
    </row>
    <row r="141" spans="1:14" ht="12.75">
      <c r="A141" s="232" t="s">
        <v>166</v>
      </c>
      <c r="B141" s="234">
        <v>3381.19</v>
      </c>
      <c r="C141" s="226">
        <v>20.05</v>
      </c>
      <c r="D141" s="226">
        <v>1206.85</v>
      </c>
      <c r="E141" s="226">
        <v>103194.08</v>
      </c>
      <c r="F141" s="226">
        <v>1736.41</v>
      </c>
      <c r="G141" s="226">
        <v>19154.77</v>
      </c>
      <c r="H141" s="226">
        <v>54994.11</v>
      </c>
      <c r="I141" s="226">
        <f t="shared" si="0"/>
        <v>180306.27</v>
      </c>
      <c r="J141" s="226">
        <v>42202.42</v>
      </c>
      <c r="K141" s="226">
        <v>45728.73</v>
      </c>
      <c r="L141" s="226">
        <v>51864.23</v>
      </c>
      <c r="M141" s="226">
        <v>89185.09</v>
      </c>
      <c r="N141" s="229">
        <f t="shared" si="2"/>
        <v>228980.47</v>
      </c>
    </row>
    <row r="142" spans="1:14" ht="12.75">
      <c r="A142" s="232" t="s">
        <v>167</v>
      </c>
      <c r="B142" s="234">
        <v>3496.73</v>
      </c>
      <c r="C142" s="226">
        <v>12.88</v>
      </c>
      <c r="D142" s="226">
        <v>1182.17</v>
      </c>
      <c r="E142" s="226">
        <v>105034.33</v>
      </c>
      <c r="F142" s="226">
        <v>1708.89</v>
      </c>
      <c r="G142" s="226">
        <v>19293.84</v>
      </c>
      <c r="H142" s="226">
        <v>55359.02</v>
      </c>
      <c r="I142" s="226">
        <f t="shared" si="0"/>
        <v>182591.13000000003</v>
      </c>
      <c r="J142" s="226">
        <v>38116.31</v>
      </c>
      <c r="K142" s="226">
        <v>45238.69</v>
      </c>
      <c r="L142" s="226">
        <v>49868.2</v>
      </c>
      <c r="M142" s="226">
        <v>89250.98</v>
      </c>
      <c r="N142" s="229">
        <f t="shared" si="2"/>
        <v>222474.18</v>
      </c>
    </row>
    <row r="143" spans="1:14" ht="12.75">
      <c r="A143" s="232" t="s">
        <v>168</v>
      </c>
      <c r="B143" s="234">
        <v>3565.5</v>
      </c>
      <c r="C143" s="226">
        <v>148.46</v>
      </c>
      <c r="D143" s="226">
        <v>1188.12</v>
      </c>
      <c r="E143" s="226">
        <v>110470.59</v>
      </c>
      <c r="F143" s="226">
        <v>1707.88</v>
      </c>
      <c r="G143" s="226">
        <v>19360.58</v>
      </c>
      <c r="H143" s="226">
        <v>52530.28</v>
      </c>
      <c r="I143" s="226">
        <f t="shared" si="0"/>
        <v>185405.91</v>
      </c>
      <c r="J143" s="226">
        <v>43696.88</v>
      </c>
      <c r="K143" s="226">
        <v>48028.9</v>
      </c>
      <c r="L143" s="226">
        <v>51740.96</v>
      </c>
      <c r="M143" s="226">
        <v>89507.92</v>
      </c>
      <c r="N143" s="229">
        <f t="shared" si="2"/>
        <v>232974.65999999997</v>
      </c>
    </row>
    <row r="144" spans="1:14" ht="12.75">
      <c r="A144" s="232" t="s">
        <v>169</v>
      </c>
      <c r="B144" s="234">
        <v>3294.95</v>
      </c>
      <c r="C144" s="226">
        <v>27.69</v>
      </c>
      <c r="D144" s="226">
        <v>1170.72</v>
      </c>
      <c r="E144" s="226">
        <v>112353.12</v>
      </c>
      <c r="F144" s="226">
        <v>2005.7</v>
      </c>
      <c r="G144" s="226">
        <v>19786.82</v>
      </c>
      <c r="H144" s="226">
        <v>54353.79</v>
      </c>
      <c r="I144" s="226">
        <f t="shared" si="0"/>
        <v>189697.84</v>
      </c>
      <c r="J144" s="226">
        <v>30142.01</v>
      </c>
      <c r="K144" s="226">
        <v>49893.91</v>
      </c>
      <c r="L144" s="226">
        <v>54707.55</v>
      </c>
      <c r="M144" s="226">
        <v>90714.68</v>
      </c>
      <c r="N144" s="229">
        <f t="shared" si="2"/>
        <v>225458.15</v>
      </c>
    </row>
    <row r="145" spans="1:14" ht="12.75">
      <c r="A145" s="232" t="s">
        <v>170</v>
      </c>
      <c r="B145" s="234">
        <v>2329.25</v>
      </c>
      <c r="C145" s="226">
        <v>29.96</v>
      </c>
      <c r="D145" s="226">
        <v>1188.31</v>
      </c>
      <c r="E145" s="226">
        <v>117240.44</v>
      </c>
      <c r="F145" s="226">
        <v>2223.45</v>
      </c>
      <c r="G145" s="226">
        <v>20005.6</v>
      </c>
      <c r="H145" s="226">
        <v>52860.96</v>
      </c>
      <c r="I145" s="226">
        <f>H145+G145+F145+E145+D145+C145</f>
        <v>193548.72</v>
      </c>
      <c r="J145" s="226">
        <v>22841.19</v>
      </c>
      <c r="K145" s="226">
        <v>54180.87</v>
      </c>
      <c r="L145" s="226">
        <v>58120.88</v>
      </c>
      <c r="M145" s="226">
        <v>94568.66</v>
      </c>
      <c r="N145" s="229">
        <f t="shared" si="2"/>
        <v>229711.6</v>
      </c>
    </row>
    <row r="146" spans="1:81" s="87" customFormat="1" ht="12.75">
      <c r="A146" s="235" t="s">
        <v>171</v>
      </c>
      <c r="B146" s="236">
        <v>3412.57</v>
      </c>
      <c r="C146" s="237">
        <v>165.89</v>
      </c>
      <c r="D146" s="237">
        <v>1224.92</v>
      </c>
      <c r="E146" s="237">
        <v>118932.03</v>
      </c>
      <c r="F146" s="237">
        <v>1964.55</v>
      </c>
      <c r="G146" s="237">
        <v>20267.17</v>
      </c>
      <c r="H146" s="237">
        <v>54879.83</v>
      </c>
      <c r="I146" s="237">
        <f>H146+G146+F146+E146+D146+C146</f>
        <v>197434.39000000004</v>
      </c>
      <c r="J146" s="237">
        <v>31609.47</v>
      </c>
      <c r="K146" s="237">
        <v>52369.83</v>
      </c>
      <c r="L146" s="237">
        <v>55543.79</v>
      </c>
      <c r="M146" s="237">
        <v>90249.69</v>
      </c>
      <c r="N146" s="238">
        <f t="shared" si="2"/>
        <v>229772.78</v>
      </c>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row>
  </sheetData>
  <sheetProtection/>
  <mergeCells count="29">
    <mergeCell ref="C6:E6"/>
    <mergeCell ref="F6:H6"/>
    <mergeCell ref="K6:M6"/>
    <mergeCell ref="B1:M2"/>
    <mergeCell ref="B77:H77"/>
    <mergeCell ref="J77:M77"/>
    <mergeCell ref="M7:M8"/>
    <mergeCell ref="J6:J8"/>
    <mergeCell ref="K7:K8"/>
    <mergeCell ref="A76:B76"/>
    <mergeCell ref="A1:A2"/>
    <mergeCell ref="J5:M5"/>
    <mergeCell ref="F7:F8"/>
    <mergeCell ref="H7:H8"/>
    <mergeCell ref="B5:H5"/>
    <mergeCell ref="H79:H80"/>
    <mergeCell ref="K79:K80"/>
    <mergeCell ref="C7:C8"/>
    <mergeCell ref="E7:E8"/>
    <mergeCell ref="B6:B8"/>
    <mergeCell ref="B78:B80"/>
    <mergeCell ref="C78:E78"/>
    <mergeCell ref="F78:H78"/>
    <mergeCell ref="J78:J80"/>
    <mergeCell ref="K78:M78"/>
    <mergeCell ref="C79:C80"/>
    <mergeCell ref="E79:E80"/>
    <mergeCell ref="F79:F80"/>
    <mergeCell ref="M79:M80"/>
  </mergeCells>
  <printOptions horizontalCentered="1"/>
  <pageMargins left="0.7480314960629921" right="0.7480314960629921" top="0.5905511811023623" bottom="0.5905511811023623" header="0.5118110236220472" footer="0.5118110236220472"/>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Sheet3"/>
  <dimension ref="A1:CB146"/>
  <sheetViews>
    <sheetView zoomScalePageLayoutView="0" workbookViewId="0" topLeftCell="A115">
      <selection activeCell="D151" sqref="D151"/>
    </sheetView>
  </sheetViews>
  <sheetFormatPr defaultColWidth="8.8515625" defaultRowHeight="12.75"/>
  <cols>
    <col min="1" max="1" width="11.140625" style="48" bestFit="1" customWidth="1"/>
    <col min="2" max="8" width="11.00390625" style="48" customWidth="1"/>
    <col min="9" max="9" width="9.57421875" style="48" customWidth="1"/>
    <col min="10" max="14" width="11.00390625" style="48" customWidth="1"/>
    <col min="15" max="16384" width="8.8515625" style="48" customWidth="1"/>
  </cols>
  <sheetData>
    <row r="1" spans="1:14" ht="17.25" customHeight="1">
      <c r="A1" s="175" t="s">
        <v>19</v>
      </c>
      <c r="B1" s="196" t="s">
        <v>51</v>
      </c>
      <c r="C1" s="196"/>
      <c r="D1" s="196"/>
      <c r="E1" s="196"/>
      <c r="F1" s="196"/>
      <c r="G1" s="196"/>
      <c r="H1" s="196"/>
      <c r="I1" s="196"/>
      <c r="J1" s="196"/>
      <c r="K1" s="196"/>
      <c r="L1" s="196"/>
      <c r="M1" s="196"/>
      <c r="N1" s="133"/>
    </row>
    <row r="2" spans="1:14" ht="21" customHeight="1">
      <c r="A2" s="175"/>
      <c r="B2" s="196"/>
      <c r="C2" s="196"/>
      <c r="D2" s="196"/>
      <c r="E2" s="196"/>
      <c r="F2" s="196"/>
      <c r="G2" s="196"/>
      <c r="H2" s="196"/>
      <c r="I2" s="196"/>
      <c r="J2" s="196"/>
      <c r="K2" s="196"/>
      <c r="L2" s="196"/>
      <c r="M2" s="196"/>
      <c r="N2" s="133"/>
    </row>
    <row r="3" spans="1:14" ht="12.75">
      <c r="A3" s="49"/>
      <c r="B3" s="50"/>
      <c r="C3" s="51"/>
      <c r="D3" s="51"/>
      <c r="E3" s="51"/>
      <c r="F3" s="51"/>
      <c r="G3" s="51"/>
      <c r="H3" s="51"/>
      <c r="I3" s="51"/>
      <c r="J3" s="51"/>
      <c r="K3" s="51"/>
      <c r="L3" s="51"/>
      <c r="M3" s="51"/>
      <c r="N3" s="51"/>
    </row>
    <row r="4" spans="1:14" s="57" customFormat="1" ht="30.75" customHeight="1">
      <c r="A4" s="52" t="s">
        <v>22</v>
      </c>
      <c r="B4" s="53"/>
      <c r="C4" s="36"/>
      <c r="D4" s="36"/>
      <c r="E4" s="36"/>
      <c r="F4" s="36"/>
      <c r="G4" s="36"/>
      <c r="H4" s="36"/>
      <c r="I4" s="36"/>
      <c r="J4" s="36"/>
      <c r="K4" s="36"/>
      <c r="L4" s="36"/>
      <c r="M4" s="48"/>
      <c r="N4" s="48"/>
    </row>
    <row r="5" spans="1:14" s="57" customFormat="1" ht="48.75" customHeight="1">
      <c r="A5" s="54"/>
      <c r="B5" s="194" t="s">
        <v>46</v>
      </c>
      <c r="C5" s="195"/>
      <c r="D5" s="195"/>
      <c r="E5" s="195"/>
      <c r="F5" s="195"/>
      <c r="G5" s="195"/>
      <c r="H5" s="195"/>
      <c r="I5" s="136"/>
      <c r="J5" s="193" t="s">
        <v>0</v>
      </c>
      <c r="K5" s="193"/>
      <c r="L5" s="193"/>
      <c r="M5" s="193"/>
      <c r="N5" s="136"/>
    </row>
    <row r="6" spans="1:14" s="57" customFormat="1" ht="38.25" customHeight="1">
      <c r="A6" s="58"/>
      <c r="B6" s="176" t="s">
        <v>4</v>
      </c>
      <c r="C6" s="179" t="s">
        <v>53</v>
      </c>
      <c r="D6" s="180"/>
      <c r="E6" s="181"/>
      <c r="F6" s="182" t="s">
        <v>55</v>
      </c>
      <c r="G6" s="182"/>
      <c r="H6" s="182"/>
      <c r="I6" s="135"/>
      <c r="J6" s="183" t="s">
        <v>4</v>
      </c>
      <c r="K6" s="186" t="s">
        <v>7</v>
      </c>
      <c r="L6" s="187"/>
      <c r="M6" s="188"/>
      <c r="N6" s="135"/>
    </row>
    <row r="7" spans="1:14" s="57" customFormat="1" ht="38.25">
      <c r="A7" s="58"/>
      <c r="B7" s="177"/>
      <c r="C7" s="189" t="s">
        <v>54</v>
      </c>
      <c r="D7" s="131" t="s">
        <v>6</v>
      </c>
      <c r="E7" s="191" t="s">
        <v>5</v>
      </c>
      <c r="F7" s="189" t="s">
        <v>54</v>
      </c>
      <c r="G7" s="131" t="s">
        <v>6</v>
      </c>
      <c r="H7" s="191" t="s">
        <v>5</v>
      </c>
      <c r="I7" s="129"/>
      <c r="J7" s="184"/>
      <c r="K7" s="189" t="s">
        <v>54</v>
      </c>
      <c r="L7" s="131" t="s">
        <v>6</v>
      </c>
      <c r="M7" s="191" t="s">
        <v>5</v>
      </c>
      <c r="N7" s="129"/>
    </row>
    <row r="8" spans="1:14" s="84" customFormat="1" ht="12.75" customHeight="1">
      <c r="A8" s="59"/>
      <c r="B8" s="178"/>
      <c r="C8" s="190"/>
      <c r="D8" s="132"/>
      <c r="E8" s="191"/>
      <c r="F8" s="190"/>
      <c r="G8" s="132"/>
      <c r="H8" s="191"/>
      <c r="I8" s="130"/>
      <c r="J8" s="185"/>
      <c r="K8" s="190"/>
      <c r="L8" s="132"/>
      <c r="M8" s="189"/>
      <c r="N8" s="130"/>
    </row>
    <row r="9" spans="1:14" s="84" customFormat="1" ht="12.75" customHeight="1">
      <c r="A9" s="60" t="s">
        <v>26</v>
      </c>
      <c r="B9" s="61">
        <v>6.0246</v>
      </c>
      <c r="C9" s="77">
        <v>4.7793</v>
      </c>
      <c r="D9" s="77">
        <v>4.6994</v>
      </c>
      <c r="E9" s="77">
        <v>3.884</v>
      </c>
      <c r="F9" s="77">
        <v>6.7264</v>
      </c>
      <c r="G9" s="77">
        <v>4.206</v>
      </c>
      <c r="H9" s="77">
        <v>4.5403</v>
      </c>
      <c r="I9" s="77"/>
      <c r="J9" s="77">
        <v>3.7785</v>
      </c>
      <c r="K9" s="80">
        <v>4.0816</v>
      </c>
      <c r="L9" s="80">
        <v>4.2609</v>
      </c>
      <c r="M9" s="138">
        <v>5.1166</v>
      </c>
      <c r="N9" s="137"/>
    </row>
    <row r="10" spans="1:14" s="84" customFormat="1" ht="12.75" customHeight="1">
      <c r="A10" s="66" t="s">
        <v>27</v>
      </c>
      <c r="B10" s="61">
        <v>6.1723</v>
      </c>
      <c r="C10" s="77">
        <v>4.9601</v>
      </c>
      <c r="D10" s="77">
        <v>4.7117</v>
      </c>
      <c r="E10" s="77">
        <v>3.8912</v>
      </c>
      <c r="F10" s="77">
        <v>6.9745</v>
      </c>
      <c r="G10" s="77">
        <v>4.2047</v>
      </c>
      <c r="H10" s="77">
        <v>4.5084</v>
      </c>
      <c r="I10" s="77"/>
      <c r="J10" s="77">
        <v>3.7453</v>
      </c>
      <c r="K10" s="80">
        <v>4.1399</v>
      </c>
      <c r="L10" s="80">
        <v>4.1211</v>
      </c>
      <c r="M10" s="81">
        <v>4.9101</v>
      </c>
      <c r="N10" s="92"/>
    </row>
    <row r="11" spans="1:14" s="84" customFormat="1" ht="12.75" customHeight="1">
      <c r="A11" s="67" t="s">
        <v>28</v>
      </c>
      <c r="B11" s="61">
        <v>5.1338</v>
      </c>
      <c r="C11" s="77">
        <v>5.1552</v>
      </c>
      <c r="D11" s="77">
        <v>4.6677</v>
      </c>
      <c r="E11" s="77">
        <v>3.8896</v>
      </c>
      <c r="F11" s="77">
        <v>6.5803</v>
      </c>
      <c r="G11" s="77">
        <v>4.2413</v>
      </c>
      <c r="H11" s="77">
        <v>4.492</v>
      </c>
      <c r="I11" s="77"/>
      <c r="J11" s="77">
        <v>3.7423</v>
      </c>
      <c r="K11" s="77">
        <v>3.9407</v>
      </c>
      <c r="L11" s="80">
        <v>4.2</v>
      </c>
      <c r="M11" s="81">
        <v>4.8519</v>
      </c>
      <c r="N11" s="92"/>
    </row>
    <row r="12" spans="1:14" s="84" customFormat="1" ht="12.75" customHeight="1">
      <c r="A12" s="67" t="s">
        <v>29</v>
      </c>
      <c r="B12" s="61">
        <v>6.1414</v>
      </c>
      <c r="C12" s="77">
        <v>5.4468</v>
      </c>
      <c r="D12" s="77">
        <v>4.5258</v>
      </c>
      <c r="E12" s="77">
        <v>3.8967</v>
      </c>
      <c r="F12" s="77">
        <v>6.4888</v>
      </c>
      <c r="G12" s="77">
        <v>4.1991</v>
      </c>
      <c r="H12" s="77">
        <v>4.4987</v>
      </c>
      <c r="I12" s="77"/>
      <c r="J12" s="77">
        <v>3.7812</v>
      </c>
      <c r="K12" s="77">
        <v>3.858</v>
      </c>
      <c r="L12" s="80">
        <v>4.1375</v>
      </c>
      <c r="M12" s="81">
        <v>4.8503</v>
      </c>
      <c r="N12" s="92"/>
    </row>
    <row r="13" spans="1:14" s="84" customFormat="1" ht="12.75" customHeight="1">
      <c r="A13" s="67" t="s">
        <v>30</v>
      </c>
      <c r="B13" s="61">
        <v>6.0037</v>
      </c>
      <c r="C13" s="77">
        <v>5.3053</v>
      </c>
      <c r="D13" s="77">
        <v>4.4343</v>
      </c>
      <c r="E13" s="77">
        <v>3.9078</v>
      </c>
      <c r="F13" s="77">
        <v>6.6437</v>
      </c>
      <c r="G13" s="77">
        <v>4.1934</v>
      </c>
      <c r="H13" s="77">
        <v>4.4785</v>
      </c>
      <c r="I13" s="77"/>
      <c r="J13" s="77">
        <v>3.7736</v>
      </c>
      <c r="K13" s="77">
        <v>3.9128</v>
      </c>
      <c r="L13" s="80">
        <v>4.18</v>
      </c>
      <c r="M13" s="81">
        <v>4.8539</v>
      </c>
      <c r="N13" s="92"/>
    </row>
    <row r="14" spans="1:14" s="85" customFormat="1" ht="12.75" customHeight="1">
      <c r="A14" s="67" t="s">
        <v>31</v>
      </c>
      <c r="B14" s="61">
        <v>5.8419</v>
      </c>
      <c r="C14" s="77">
        <v>3.7915</v>
      </c>
      <c r="D14" s="77">
        <v>4.4574</v>
      </c>
      <c r="E14" s="77">
        <v>3.9271</v>
      </c>
      <c r="F14" s="77">
        <v>6.7465</v>
      </c>
      <c r="G14" s="77">
        <v>4.2819</v>
      </c>
      <c r="H14" s="77">
        <v>4.3245</v>
      </c>
      <c r="I14" s="77"/>
      <c r="J14" s="77">
        <v>3.7247</v>
      </c>
      <c r="K14" s="77">
        <v>3.8243</v>
      </c>
      <c r="L14" s="80">
        <v>4.256</v>
      </c>
      <c r="M14" s="81">
        <v>4.7482</v>
      </c>
      <c r="N14" s="92"/>
    </row>
    <row r="15" spans="1:14" s="85" customFormat="1" ht="12.75" customHeight="1">
      <c r="A15" s="67" t="s">
        <v>32</v>
      </c>
      <c r="B15" s="61">
        <v>6.027</v>
      </c>
      <c r="C15" s="77">
        <v>4.2043</v>
      </c>
      <c r="D15" s="77">
        <v>4.3396</v>
      </c>
      <c r="E15" s="77">
        <v>3.9137</v>
      </c>
      <c r="F15" s="77">
        <v>6.8642</v>
      </c>
      <c r="G15" s="77">
        <v>4.2533</v>
      </c>
      <c r="H15" s="77">
        <v>4.2841</v>
      </c>
      <c r="I15" s="77"/>
      <c r="J15" s="77">
        <v>3.7547</v>
      </c>
      <c r="K15" s="77">
        <v>3.7887</v>
      </c>
      <c r="L15" s="80">
        <v>4.1669</v>
      </c>
      <c r="M15" s="81">
        <v>4.6889</v>
      </c>
      <c r="N15" s="92"/>
    </row>
    <row r="16" spans="1:14" s="85" customFormat="1" ht="12.75" customHeight="1">
      <c r="A16" s="67" t="s">
        <v>33</v>
      </c>
      <c r="B16" s="61">
        <v>6.0749</v>
      </c>
      <c r="C16" s="77">
        <v>3.6734</v>
      </c>
      <c r="D16" s="77">
        <v>4.4181</v>
      </c>
      <c r="E16" s="77">
        <v>3.8912</v>
      </c>
      <c r="F16" s="77">
        <v>5.3058</v>
      </c>
      <c r="G16" s="77">
        <v>3.8593</v>
      </c>
      <c r="H16" s="77">
        <v>4.2337</v>
      </c>
      <c r="I16" s="77"/>
      <c r="J16" s="77">
        <v>3.8692</v>
      </c>
      <c r="K16" s="77">
        <v>3.8617</v>
      </c>
      <c r="L16" s="80">
        <v>3.9606</v>
      </c>
      <c r="M16" s="81">
        <v>4.6123</v>
      </c>
      <c r="N16" s="92"/>
    </row>
    <row r="17" spans="1:14" s="85" customFormat="1" ht="12.75" customHeight="1">
      <c r="A17" s="67" t="s">
        <v>34</v>
      </c>
      <c r="B17" s="61">
        <v>6.0294</v>
      </c>
      <c r="C17" s="77">
        <v>4.0288</v>
      </c>
      <c r="D17" s="77">
        <v>4.3913</v>
      </c>
      <c r="E17" s="77">
        <v>3.8747</v>
      </c>
      <c r="F17" s="77">
        <v>6.6644</v>
      </c>
      <c r="G17" s="77">
        <v>4.1464</v>
      </c>
      <c r="H17" s="77">
        <v>4.3751</v>
      </c>
      <c r="I17" s="77"/>
      <c r="J17" s="77">
        <v>3.9158</v>
      </c>
      <c r="K17" s="77">
        <v>3.782</v>
      </c>
      <c r="L17" s="80">
        <v>4.2434</v>
      </c>
      <c r="M17" s="81">
        <v>4.7457</v>
      </c>
      <c r="N17" s="92"/>
    </row>
    <row r="18" spans="1:14" s="85" customFormat="1" ht="12.75" customHeight="1">
      <c r="A18" s="67" t="s">
        <v>35</v>
      </c>
      <c r="B18" s="61">
        <v>6.1189</v>
      </c>
      <c r="C18" s="77">
        <v>3.9653</v>
      </c>
      <c r="D18" s="77">
        <v>4.2639</v>
      </c>
      <c r="E18" s="77">
        <v>3.8871</v>
      </c>
      <c r="F18" s="77">
        <v>6.6756</v>
      </c>
      <c r="G18" s="77">
        <v>4.1356</v>
      </c>
      <c r="H18" s="77">
        <v>4.3095</v>
      </c>
      <c r="I18" s="77"/>
      <c r="J18" s="77">
        <v>3.8644</v>
      </c>
      <c r="K18" s="80">
        <v>3.8642</v>
      </c>
      <c r="L18" s="80">
        <v>4.1149</v>
      </c>
      <c r="M18" s="81">
        <v>4.5989</v>
      </c>
      <c r="N18" s="92"/>
    </row>
    <row r="19" spans="1:14" s="85" customFormat="1" ht="12.75" customHeight="1">
      <c r="A19" s="67" t="s">
        <v>36</v>
      </c>
      <c r="B19" s="61">
        <v>5.8132</v>
      </c>
      <c r="C19" s="77">
        <v>3.9261</v>
      </c>
      <c r="D19" s="77">
        <v>4.2001</v>
      </c>
      <c r="E19" s="77">
        <v>3.8609</v>
      </c>
      <c r="F19" s="77">
        <v>6.6328</v>
      </c>
      <c r="G19" s="77">
        <v>4.092</v>
      </c>
      <c r="H19" s="77">
        <v>4.2575</v>
      </c>
      <c r="I19" s="77"/>
      <c r="J19" s="77">
        <v>3.8847</v>
      </c>
      <c r="K19" s="80">
        <v>3.8314</v>
      </c>
      <c r="L19" s="80">
        <v>4.0946</v>
      </c>
      <c r="M19" s="81">
        <v>4.5868</v>
      </c>
      <c r="N19" s="92"/>
    </row>
    <row r="20" spans="1:14" s="85" customFormat="1" ht="12.75" customHeight="1">
      <c r="A20" s="67" t="s">
        <v>37</v>
      </c>
      <c r="B20" s="61">
        <v>5.8195</v>
      </c>
      <c r="C20" s="77">
        <v>3.961</v>
      </c>
      <c r="D20" s="77">
        <v>4.1622</v>
      </c>
      <c r="E20" s="77">
        <v>3.8441</v>
      </c>
      <c r="F20" s="77">
        <v>6.6081</v>
      </c>
      <c r="G20" s="77">
        <v>4.1078</v>
      </c>
      <c r="H20" s="77">
        <v>4.2289</v>
      </c>
      <c r="I20" s="77"/>
      <c r="J20" s="77">
        <v>3.9608</v>
      </c>
      <c r="K20" s="80">
        <v>3.8157</v>
      </c>
      <c r="L20" s="80">
        <v>4.0833</v>
      </c>
      <c r="M20" s="81">
        <v>4.5789</v>
      </c>
      <c r="N20" s="92"/>
    </row>
    <row r="21" spans="1:14" s="65" customFormat="1" ht="15" customHeight="1">
      <c r="A21" s="67" t="s">
        <v>38</v>
      </c>
      <c r="B21" s="61">
        <v>5.8427</v>
      </c>
      <c r="C21" s="77">
        <v>3.9695</v>
      </c>
      <c r="D21" s="77">
        <v>4.1637</v>
      </c>
      <c r="E21" s="77">
        <v>3.8336</v>
      </c>
      <c r="F21" s="77">
        <v>6.3502</v>
      </c>
      <c r="G21" s="77">
        <v>4.1826</v>
      </c>
      <c r="H21" s="77">
        <v>4.3169</v>
      </c>
      <c r="I21" s="77">
        <v>3.9929</v>
      </c>
      <c r="J21" s="77">
        <v>3.946</v>
      </c>
      <c r="K21" s="80">
        <v>4.1257</v>
      </c>
      <c r="L21" s="80">
        <v>4.1167</v>
      </c>
      <c r="M21" s="81">
        <v>4.7092</v>
      </c>
      <c r="N21" s="92">
        <v>4.3115</v>
      </c>
    </row>
    <row r="22" spans="1:14" s="65" customFormat="1" ht="15" customHeight="1" hidden="1">
      <c r="A22" s="67" t="s">
        <v>39</v>
      </c>
      <c r="B22" s="61">
        <v>6.0476</v>
      </c>
      <c r="C22" s="77">
        <v>3.9776</v>
      </c>
      <c r="D22" s="77">
        <v>4.1348</v>
      </c>
      <c r="E22" s="77">
        <v>3.8364</v>
      </c>
      <c r="F22" s="77">
        <v>6.5504</v>
      </c>
      <c r="G22" s="77">
        <v>4.2449</v>
      </c>
      <c r="H22" s="77">
        <v>4.2949</v>
      </c>
      <c r="I22" s="77">
        <v>4</v>
      </c>
      <c r="J22" s="77">
        <v>3.8712</v>
      </c>
      <c r="K22" s="80">
        <v>4.2087</v>
      </c>
      <c r="L22" s="80">
        <v>4.0162</v>
      </c>
      <c r="M22" s="81">
        <v>4.6666</v>
      </c>
      <c r="N22" s="92">
        <v>4.2876</v>
      </c>
    </row>
    <row r="23" spans="1:14" s="65" customFormat="1" ht="15" customHeight="1">
      <c r="A23" s="67" t="s">
        <v>40</v>
      </c>
      <c r="B23" s="61">
        <v>6.067</v>
      </c>
      <c r="C23" s="77">
        <v>4.1956</v>
      </c>
      <c r="D23" s="77">
        <v>4.0786</v>
      </c>
      <c r="E23" s="77">
        <v>3.8262</v>
      </c>
      <c r="F23" s="77">
        <v>6.4718</v>
      </c>
      <c r="G23" s="77">
        <v>4.2593</v>
      </c>
      <c r="H23" s="77">
        <v>4.3067</v>
      </c>
      <c r="I23" s="77">
        <v>4.0284</v>
      </c>
      <c r="J23" s="77">
        <v>3.8354</v>
      </c>
      <c r="K23" s="81">
        <v>3.9302</v>
      </c>
      <c r="L23" s="81">
        <v>4.041</v>
      </c>
      <c r="M23" s="81">
        <v>4.5251</v>
      </c>
      <c r="N23" s="92">
        <v>4.1912</v>
      </c>
    </row>
    <row r="24" spans="1:14" s="65" customFormat="1" ht="15" customHeight="1">
      <c r="A24" s="68" t="s">
        <v>41</v>
      </c>
      <c r="B24" s="61">
        <v>6.1379</v>
      </c>
      <c r="C24" s="77">
        <v>4.2088</v>
      </c>
      <c r="D24" s="77">
        <v>4.16</v>
      </c>
      <c r="E24" s="77">
        <v>3.8495</v>
      </c>
      <c r="F24" s="77">
        <v>6.46</v>
      </c>
      <c r="G24" s="77">
        <v>4.2425</v>
      </c>
      <c r="H24" s="77">
        <v>4.3017</v>
      </c>
      <c r="I24" s="77">
        <v>4.0323</v>
      </c>
      <c r="J24" s="77">
        <v>3.8454</v>
      </c>
      <c r="K24" s="81">
        <v>3.8935</v>
      </c>
      <c r="L24" s="81">
        <v>4.027</v>
      </c>
      <c r="M24" s="81">
        <v>4.544</v>
      </c>
      <c r="N24" s="92">
        <v>4.2047</v>
      </c>
    </row>
    <row r="25" spans="1:14" s="65" customFormat="1" ht="15" customHeight="1">
      <c r="A25" s="67" t="s">
        <v>42</v>
      </c>
      <c r="B25" s="61">
        <v>6.1295</v>
      </c>
      <c r="C25" s="77">
        <v>4.2411</v>
      </c>
      <c r="D25" s="77">
        <v>4.3475</v>
      </c>
      <c r="E25" s="77">
        <v>4.1849</v>
      </c>
      <c r="F25" s="77">
        <v>6.5111</v>
      </c>
      <c r="G25" s="77">
        <v>4.2923</v>
      </c>
      <c r="H25" s="77">
        <v>4.3132</v>
      </c>
      <c r="I25" s="77">
        <v>4.2792</v>
      </c>
      <c r="J25" s="77">
        <v>3.8554</v>
      </c>
      <c r="K25" s="81">
        <v>5.0064</v>
      </c>
      <c r="L25" s="81">
        <v>4.0435</v>
      </c>
      <c r="M25" s="81">
        <v>4.6988</v>
      </c>
      <c r="N25" s="92">
        <v>4.5865</v>
      </c>
    </row>
    <row r="26" spans="1:14" s="65" customFormat="1" ht="15" customHeight="1">
      <c r="A26" s="67" t="s">
        <v>43</v>
      </c>
      <c r="B26" s="61">
        <v>6.2921</v>
      </c>
      <c r="C26" s="77">
        <v>4.1354</v>
      </c>
      <c r="D26" s="77">
        <v>4.443</v>
      </c>
      <c r="E26" s="77">
        <v>3.6974</v>
      </c>
      <c r="F26" s="77">
        <v>6.4467</v>
      </c>
      <c r="G26" s="77">
        <v>4.1973</v>
      </c>
      <c r="H26" s="77">
        <v>4.2639</v>
      </c>
      <c r="I26" s="77">
        <v>3.9188</v>
      </c>
      <c r="J26" s="77">
        <v>3.8139</v>
      </c>
      <c r="K26" s="81">
        <v>3.8614</v>
      </c>
      <c r="L26" s="81">
        <v>3.9921</v>
      </c>
      <c r="M26" s="81">
        <v>4.5003</v>
      </c>
      <c r="N26" s="92">
        <v>4.1147</v>
      </c>
    </row>
    <row r="27" spans="1:14" s="65" customFormat="1" ht="15" customHeight="1">
      <c r="A27" s="67" t="s">
        <v>44</v>
      </c>
      <c r="B27" s="61">
        <v>5.8703</v>
      </c>
      <c r="C27" s="77">
        <v>3.7812</v>
      </c>
      <c r="D27" s="77">
        <v>4.4345</v>
      </c>
      <c r="E27" s="77">
        <v>3.7125</v>
      </c>
      <c r="F27" s="77">
        <v>6.3431</v>
      </c>
      <c r="G27" s="77">
        <v>4.1498</v>
      </c>
      <c r="H27" s="77">
        <v>4.2952</v>
      </c>
      <c r="I27" s="77">
        <v>4.0124</v>
      </c>
      <c r="J27" s="77">
        <v>3.8541</v>
      </c>
      <c r="K27" s="81">
        <v>3.9091</v>
      </c>
      <c r="L27" s="81">
        <v>4.1924</v>
      </c>
      <c r="M27" s="81">
        <v>4.5931</v>
      </c>
      <c r="N27" s="92">
        <v>4.3526</v>
      </c>
    </row>
    <row r="28" spans="1:14" s="65" customFormat="1" ht="15" customHeight="1">
      <c r="A28" s="67" t="s">
        <v>118</v>
      </c>
      <c r="B28" s="61">
        <v>5.9901</v>
      </c>
      <c r="C28" s="77">
        <v>4.0123</v>
      </c>
      <c r="D28" s="77">
        <v>4.3469</v>
      </c>
      <c r="E28" s="77">
        <v>3.6981</v>
      </c>
      <c r="F28" s="77">
        <v>5.9646</v>
      </c>
      <c r="G28" s="77">
        <v>4.5301</v>
      </c>
      <c r="H28" s="77">
        <v>4.2622</v>
      </c>
      <c r="I28" s="77">
        <v>3.9876</v>
      </c>
      <c r="J28" s="77">
        <v>3.8274</v>
      </c>
      <c r="K28" s="81">
        <v>3.844</v>
      </c>
      <c r="L28" s="81">
        <v>4.086</v>
      </c>
      <c r="M28" s="81">
        <v>4.5206</v>
      </c>
      <c r="N28" s="92">
        <v>4.2729</v>
      </c>
    </row>
    <row r="29" spans="1:14" s="65" customFormat="1" ht="15" customHeight="1">
      <c r="A29" s="67" t="s">
        <v>120</v>
      </c>
      <c r="B29" s="61">
        <v>5.9993</v>
      </c>
      <c r="C29" s="77">
        <v>4.6684</v>
      </c>
      <c r="D29" s="77">
        <v>3.4876</v>
      </c>
      <c r="E29" s="77">
        <v>3.656</v>
      </c>
      <c r="F29" s="77">
        <v>6.032</v>
      </c>
      <c r="G29" s="77">
        <v>5.1865</v>
      </c>
      <c r="H29" s="77">
        <v>5.0628</v>
      </c>
      <c r="I29" s="77">
        <v>3.9411</v>
      </c>
      <c r="J29" s="77">
        <v>3.9374</v>
      </c>
      <c r="K29" s="81">
        <v>3.9293</v>
      </c>
      <c r="L29" s="81">
        <v>4.1566</v>
      </c>
      <c r="M29" s="81">
        <v>4.5639</v>
      </c>
      <c r="N29" s="92">
        <v>4.2633</v>
      </c>
    </row>
    <row r="30" spans="1:14" s="65" customFormat="1" ht="15" customHeight="1">
      <c r="A30" s="67" t="s">
        <v>121</v>
      </c>
      <c r="B30" s="61">
        <v>5.9034</v>
      </c>
      <c r="C30" s="77">
        <v>3.8914</v>
      </c>
      <c r="D30" s="77">
        <v>3.514</v>
      </c>
      <c r="E30" s="77">
        <v>3.7603</v>
      </c>
      <c r="F30" s="77">
        <v>5.9851</v>
      </c>
      <c r="G30" s="77">
        <v>4.9059</v>
      </c>
      <c r="H30" s="77">
        <v>5.0035</v>
      </c>
      <c r="I30" s="77">
        <v>4.0115</v>
      </c>
      <c r="J30" s="77">
        <v>3.8348</v>
      </c>
      <c r="K30" s="81">
        <v>3.9599</v>
      </c>
      <c r="L30" s="81">
        <v>4.0543</v>
      </c>
      <c r="M30" s="81">
        <v>4.6391</v>
      </c>
      <c r="N30" s="92">
        <v>4.2644</v>
      </c>
    </row>
    <row r="31" spans="1:14" s="65" customFormat="1" ht="15" customHeight="1">
      <c r="A31" s="67" t="s">
        <v>122</v>
      </c>
      <c r="B31" s="61">
        <v>6.6045</v>
      </c>
      <c r="C31" s="77">
        <v>3.8314</v>
      </c>
      <c r="D31" s="77">
        <v>3.4886</v>
      </c>
      <c r="E31" s="77">
        <v>3.6797</v>
      </c>
      <c r="F31" s="77">
        <v>6.4421</v>
      </c>
      <c r="G31" s="77">
        <v>4.8602</v>
      </c>
      <c r="H31" s="77">
        <v>4.922</v>
      </c>
      <c r="I31" s="77">
        <v>3.9346</v>
      </c>
      <c r="J31" s="77">
        <v>3.9503</v>
      </c>
      <c r="K31" s="81">
        <v>3.7922</v>
      </c>
      <c r="L31" s="81">
        <v>4.1448</v>
      </c>
      <c r="M31" s="81">
        <v>4.4396</v>
      </c>
      <c r="N31" s="92">
        <v>4.1715</v>
      </c>
    </row>
    <row r="32" spans="1:14" s="65" customFormat="1" ht="15" customHeight="1">
      <c r="A32" s="67" t="s">
        <v>123</v>
      </c>
      <c r="B32" s="61">
        <v>6.5398</v>
      </c>
      <c r="C32" s="77">
        <v>3.9037</v>
      </c>
      <c r="D32" s="77">
        <v>3.5032</v>
      </c>
      <c r="E32" s="77">
        <v>3.7103</v>
      </c>
      <c r="F32" s="77">
        <v>6.3744</v>
      </c>
      <c r="G32" s="77">
        <v>4.7754</v>
      </c>
      <c r="H32" s="77">
        <v>4.8901</v>
      </c>
      <c r="I32" s="77">
        <v>3.9495</v>
      </c>
      <c r="J32" s="77">
        <v>4.0878</v>
      </c>
      <c r="K32" s="81">
        <v>3.7695</v>
      </c>
      <c r="L32" s="81">
        <v>4.1144</v>
      </c>
      <c r="M32" s="81">
        <v>4.4944</v>
      </c>
      <c r="N32" s="92">
        <v>4.2074</v>
      </c>
    </row>
    <row r="33" spans="1:14" s="65" customFormat="1" ht="15" customHeight="1">
      <c r="A33" s="68" t="s">
        <v>124</v>
      </c>
      <c r="B33" s="61">
        <v>6.2892</v>
      </c>
      <c r="C33" s="77">
        <v>3.9984</v>
      </c>
      <c r="D33" s="77">
        <v>3.6338</v>
      </c>
      <c r="E33" s="77">
        <v>3.8397</v>
      </c>
      <c r="F33" s="77">
        <v>7.0397</v>
      </c>
      <c r="G33" s="77">
        <v>4.9431</v>
      </c>
      <c r="H33" s="77">
        <v>4.9857</v>
      </c>
      <c r="I33" s="77">
        <v>4.0825</v>
      </c>
      <c r="J33" s="77">
        <v>3.8451</v>
      </c>
      <c r="K33" s="81">
        <v>3.8929</v>
      </c>
      <c r="L33" s="81">
        <v>4.202</v>
      </c>
      <c r="M33" s="81">
        <v>4.8918</v>
      </c>
      <c r="N33" s="92">
        <v>4.3912</v>
      </c>
    </row>
    <row r="34" spans="1:14" s="65" customFormat="1" ht="15" customHeight="1">
      <c r="A34" s="68" t="s">
        <v>125</v>
      </c>
      <c r="B34" s="61">
        <v>5.3142</v>
      </c>
      <c r="C34" s="77">
        <v>3.7075</v>
      </c>
      <c r="D34" s="77">
        <v>3.663</v>
      </c>
      <c r="E34" s="77">
        <v>3.8426</v>
      </c>
      <c r="F34" s="77">
        <v>6.8163</v>
      </c>
      <c r="G34" s="77">
        <v>5.0158</v>
      </c>
      <c r="H34" s="77">
        <v>4.9721</v>
      </c>
      <c r="I34" s="77">
        <v>4.0673</v>
      </c>
      <c r="J34" s="77">
        <v>3.4979</v>
      </c>
      <c r="K34" s="81">
        <v>3.9205</v>
      </c>
      <c r="L34" s="81">
        <v>4.2224</v>
      </c>
      <c r="M34" s="81">
        <v>4.9024</v>
      </c>
      <c r="N34" s="92">
        <v>4.4012</v>
      </c>
    </row>
    <row r="35" spans="1:14" s="65" customFormat="1" ht="15" customHeight="1">
      <c r="A35" s="68" t="s">
        <v>126</v>
      </c>
      <c r="B35" s="61">
        <v>5.2999</v>
      </c>
      <c r="C35" s="77">
        <v>2.5275</v>
      </c>
      <c r="D35" s="77">
        <v>3.5507</v>
      </c>
      <c r="E35" s="77">
        <v>3.7753</v>
      </c>
      <c r="F35" s="77">
        <v>6.7553</v>
      </c>
      <c r="G35" s="77">
        <v>5.0865</v>
      </c>
      <c r="H35" s="77">
        <v>4.9207</v>
      </c>
      <c r="I35" s="77">
        <v>4.0022</v>
      </c>
      <c r="J35" s="77">
        <v>3.3425</v>
      </c>
      <c r="K35" s="81">
        <v>3.7979</v>
      </c>
      <c r="L35" s="81">
        <v>4.1467</v>
      </c>
      <c r="M35" s="81">
        <v>4.8081</v>
      </c>
      <c r="N35" s="92">
        <v>4.2984</v>
      </c>
    </row>
    <row r="36" spans="1:14" s="65" customFormat="1" ht="15" customHeight="1">
      <c r="A36" s="68" t="s">
        <v>128</v>
      </c>
      <c r="B36" s="61">
        <v>4.9851</v>
      </c>
      <c r="C36" s="77">
        <v>2.7775</v>
      </c>
      <c r="D36" s="77">
        <v>3.6289</v>
      </c>
      <c r="E36" s="77">
        <v>3.8041</v>
      </c>
      <c r="F36" s="77">
        <v>7.6974</v>
      </c>
      <c r="G36" s="77">
        <v>5.1184</v>
      </c>
      <c r="H36" s="77">
        <v>4.8869</v>
      </c>
      <c r="I36" s="77">
        <v>4.0333</v>
      </c>
      <c r="J36" s="77">
        <v>3.1817</v>
      </c>
      <c r="K36" s="81">
        <v>3.8515</v>
      </c>
      <c r="L36" s="81">
        <v>4.1397</v>
      </c>
      <c r="M36" s="81">
        <v>4.8055</v>
      </c>
      <c r="N36" s="92">
        <v>4.2429</v>
      </c>
    </row>
    <row r="37" spans="1:14" s="65" customFormat="1" ht="15" customHeight="1">
      <c r="A37" s="68" t="s">
        <v>129</v>
      </c>
      <c r="B37" s="61">
        <v>6.2181</v>
      </c>
      <c r="C37" s="77">
        <v>2.7592</v>
      </c>
      <c r="D37" s="77">
        <v>3.6504</v>
      </c>
      <c r="E37" s="77">
        <v>3.7858</v>
      </c>
      <c r="F37" s="77">
        <v>6.7278</v>
      </c>
      <c r="G37" s="77">
        <v>5.0813</v>
      </c>
      <c r="H37" s="77">
        <v>4.9201</v>
      </c>
      <c r="I37" s="77">
        <v>4.0095</v>
      </c>
      <c r="J37" s="77">
        <v>3.4411</v>
      </c>
      <c r="K37" s="81">
        <v>3.8036</v>
      </c>
      <c r="L37" s="81">
        <v>4.1027</v>
      </c>
      <c r="M37" s="81">
        <v>4.7933</v>
      </c>
      <c r="N37" s="92">
        <v>4.2519</v>
      </c>
    </row>
    <row r="38" spans="1:14" s="65" customFormat="1" ht="15" customHeight="1">
      <c r="A38" s="68" t="s">
        <v>130</v>
      </c>
      <c r="B38" s="61">
        <v>6.463</v>
      </c>
      <c r="C38" s="77">
        <v>2.5009</v>
      </c>
      <c r="D38" s="77">
        <v>3.6402</v>
      </c>
      <c r="E38" s="77">
        <v>3.8719</v>
      </c>
      <c r="F38" s="77">
        <v>7.0306</v>
      </c>
      <c r="G38" s="77">
        <v>5.0706</v>
      </c>
      <c r="H38" s="77">
        <v>4.9299</v>
      </c>
      <c r="I38" s="77">
        <v>4.0848</v>
      </c>
      <c r="J38" s="77">
        <v>3.8511</v>
      </c>
      <c r="K38" s="81">
        <v>3.9939</v>
      </c>
      <c r="L38" s="81">
        <v>4.2105</v>
      </c>
      <c r="M38" s="81">
        <v>4.895</v>
      </c>
      <c r="N38" s="92">
        <v>4.4821</v>
      </c>
    </row>
    <row r="39" spans="1:14" s="65" customFormat="1" ht="15" customHeight="1">
      <c r="A39" s="68" t="s">
        <v>131</v>
      </c>
      <c r="B39" s="61">
        <v>6.0192</v>
      </c>
      <c r="C39" s="77">
        <v>2.5199</v>
      </c>
      <c r="D39" s="77">
        <v>3.6539</v>
      </c>
      <c r="E39" s="77">
        <v>3.8851</v>
      </c>
      <c r="F39" s="77">
        <v>7.0759</v>
      </c>
      <c r="G39" s="77">
        <v>5.0089</v>
      </c>
      <c r="H39" s="77">
        <v>4.9324</v>
      </c>
      <c r="I39" s="77">
        <v>4.0966</v>
      </c>
      <c r="J39" s="77">
        <v>3.897</v>
      </c>
      <c r="K39" s="81">
        <v>4.0017</v>
      </c>
      <c r="L39" s="81">
        <v>4.2093</v>
      </c>
      <c r="M39" s="81">
        <v>4.8779</v>
      </c>
      <c r="N39" s="92">
        <v>4.4762</v>
      </c>
    </row>
    <row r="40" spans="1:14" s="65" customFormat="1" ht="15" customHeight="1">
      <c r="A40" s="68" t="s">
        <v>132</v>
      </c>
      <c r="B40" s="61">
        <v>6.1079</v>
      </c>
      <c r="C40" s="77">
        <v>2.6528</v>
      </c>
      <c r="D40" s="77">
        <v>3.6742</v>
      </c>
      <c r="E40" s="77">
        <v>3.8797</v>
      </c>
      <c r="F40" s="77">
        <v>7.5195</v>
      </c>
      <c r="G40" s="77">
        <v>5.0321</v>
      </c>
      <c r="H40" s="77">
        <v>4.9769</v>
      </c>
      <c r="I40" s="77">
        <v>4.1037</v>
      </c>
      <c r="J40" s="77">
        <v>3.8657</v>
      </c>
      <c r="K40" s="81">
        <v>3.9682</v>
      </c>
      <c r="L40" s="81">
        <v>4.2124</v>
      </c>
      <c r="M40" s="81">
        <v>4.8938</v>
      </c>
      <c r="N40" s="92">
        <v>4.4808</v>
      </c>
    </row>
    <row r="41" spans="1:14" s="65" customFormat="1" ht="15" customHeight="1">
      <c r="A41" s="68" t="s">
        <v>133</v>
      </c>
      <c r="B41" s="61">
        <v>4.8428</v>
      </c>
      <c r="C41" s="77">
        <v>2.6401</v>
      </c>
      <c r="D41" s="77">
        <v>3.6266</v>
      </c>
      <c r="E41" s="77">
        <v>3.8755</v>
      </c>
      <c r="F41" s="77">
        <v>7.4166</v>
      </c>
      <c r="G41" s="77">
        <v>5.0295</v>
      </c>
      <c r="H41" s="77">
        <v>4.9808</v>
      </c>
      <c r="I41" s="77">
        <v>4.1068</v>
      </c>
      <c r="J41" s="77">
        <v>3.8607</v>
      </c>
      <c r="K41" s="81">
        <v>4.0327</v>
      </c>
      <c r="L41" s="81">
        <v>4.1907</v>
      </c>
      <c r="M41" s="81">
        <v>4.8722</v>
      </c>
      <c r="N41" s="92">
        <v>4.4762</v>
      </c>
    </row>
    <row r="42" spans="1:14" s="65" customFormat="1" ht="15" customHeight="1">
      <c r="A42" s="68" t="s">
        <v>134</v>
      </c>
      <c r="B42" s="61">
        <v>6.5331</v>
      </c>
      <c r="C42" s="77">
        <v>2.2612</v>
      </c>
      <c r="D42" s="77">
        <v>3.6182</v>
      </c>
      <c r="E42" s="77">
        <v>3.8797</v>
      </c>
      <c r="F42" s="77">
        <v>7.4149</v>
      </c>
      <c r="G42" s="77">
        <v>5.1425</v>
      </c>
      <c r="H42" s="77">
        <v>5.0242</v>
      </c>
      <c r="I42" s="77">
        <v>4.1079</v>
      </c>
      <c r="J42" s="77">
        <v>3.9135</v>
      </c>
      <c r="K42" s="81">
        <v>4.0803</v>
      </c>
      <c r="L42" s="81">
        <v>4.2658</v>
      </c>
      <c r="M42" s="81">
        <v>4.8364</v>
      </c>
      <c r="N42" s="92">
        <v>4.4732</v>
      </c>
    </row>
    <row r="43" spans="1:14" s="65" customFormat="1" ht="15" customHeight="1">
      <c r="A43" s="68" t="s">
        <v>135</v>
      </c>
      <c r="B43" s="61">
        <v>3.6921</v>
      </c>
      <c r="C43" s="77">
        <v>1.6403</v>
      </c>
      <c r="D43" s="77">
        <v>3.6296</v>
      </c>
      <c r="E43" s="77">
        <v>3.9341</v>
      </c>
      <c r="F43" s="77">
        <v>4.2438</v>
      </c>
      <c r="G43" s="77">
        <v>3.9955</v>
      </c>
      <c r="H43" s="77">
        <v>4.6909</v>
      </c>
      <c r="I43" s="77">
        <v>4.0311</v>
      </c>
      <c r="J43" s="77">
        <v>4.1844</v>
      </c>
      <c r="K43" s="81">
        <v>4.2807</v>
      </c>
      <c r="L43" s="81">
        <v>4.2287</v>
      </c>
      <c r="M43" s="81">
        <v>4.8074</v>
      </c>
      <c r="N43" s="92">
        <v>4.5484</v>
      </c>
    </row>
    <row r="44" spans="1:14" s="65" customFormat="1" ht="15" customHeight="1">
      <c r="A44" s="68" t="s">
        <v>136</v>
      </c>
      <c r="B44" s="61">
        <v>5.9652</v>
      </c>
      <c r="C44" s="77">
        <v>2.4377</v>
      </c>
      <c r="D44" s="77">
        <v>4.117</v>
      </c>
      <c r="E44" s="77">
        <v>3.8871</v>
      </c>
      <c r="F44" s="77">
        <v>6.5494</v>
      </c>
      <c r="G44" s="77">
        <v>4.5803</v>
      </c>
      <c r="H44" s="77">
        <v>4.2888</v>
      </c>
      <c r="I44" s="77">
        <v>3.6443</v>
      </c>
      <c r="J44" s="77">
        <v>3.8715</v>
      </c>
      <c r="K44" s="81">
        <v>3.9051</v>
      </c>
      <c r="L44" s="81">
        <v>4.1051</v>
      </c>
      <c r="M44" s="81">
        <v>4.7487</v>
      </c>
      <c r="N44" s="92">
        <v>3.7209</v>
      </c>
    </row>
    <row r="45" spans="1:14" s="65" customFormat="1" ht="15" customHeight="1">
      <c r="A45" s="68" t="s">
        <v>127</v>
      </c>
      <c r="B45" s="61">
        <v>5.4973</v>
      </c>
      <c r="C45" s="77">
        <v>3.3451</v>
      </c>
      <c r="D45" s="77">
        <v>3.9787</v>
      </c>
      <c r="E45" s="77">
        <v>3.8613</v>
      </c>
      <c r="F45" s="77">
        <v>5.7221</v>
      </c>
      <c r="G45" s="77">
        <v>5.0344</v>
      </c>
      <c r="H45" s="77">
        <v>5.0885</v>
      </c>
      <c r="I45" s="77">
        <v>4.0825</v>
      </c>
      <c r="J45" s="77">
        <v>3.8513</v>
      </c>
      <c r="K45" s="81">
        <v>3.7643</v>
      </c>
      <c r="L45" s="81">
        <v>4.2392</v>
      </c>
      <c r="M45" s="81">
        <v>4.8145</v>
      </c>
      <c r="N45" s="92">
        <v>4.3704</v>
      </c>
    </row>
    <row r="46" spans="1:14" s="65" customFormat="1" ht="15" customHeight="1">
      <c r="A46" s="68" t="s">
        <v>137</v>
      </c>
      <c r="B46" s="61">
        <v>6.2789</v>
      </c>
      <c r="C46" s="77">
        <v>2.8618</v>
      </c>
      <c r="D46" s="77">
        <v>3.7499</v>
      </c>
      <c r="E46" s="77">
        <v>3.5453</v>
      </c>
      <c r="F46" s="77">
        <v>6.2525</v>
      </c>
      <c r="G46" s="77">
        <v>5.0087</v>
      </c>
      <c r="H46" s="77">
        <v>4.9823</v>
      </c>
      <c r="I46" s="77">
        <v>3.8258</v>
      </c>
      <c r="J46" s="77">
        <v>3.9426</v>
      </c>
      <c r="K46" s="81">
        <v>3.8319</v>
      </c>
      <c r="L46" s="81">
        <v>3.7958</v>
      </c>
      <c r="M46" s="81">
        <v>4.1793</v>
      </c>
      <c r="N46" s="92">
        <v>4.0013</v>
      </c>
    </row>
    <row r="47" spans="1:14" s="65" customFormat="1" ht="15" customHeight="1">
      <c r="A47" s="68" t="s">
        <v>138</v>
      </c>
      <c r="B47" s="61">
        <v>6.1661</v>
      </c>
      <c r="C47" s="77">
        <v>2.8604</v>
      </c>
      <c r="D47" s="77">
        <v>3.7705</v>
      </c>
      <c r="E47" s="77">
        <v>3.525</v>
      </c>
      <c r="F47" s="77">
        <v>5.619</v>
      </c>
      <c r="G47" s="77">
        <v>5.0511</v>
      </c>
      <c r="H47" s="77">
        <v>5.0117</v>
      </c>
      <c r="I47" s="77">
        <v>3.8097</v>
      </c>
      <c r="J47" s="77">
        <v>4.0984</v>
      </c>
      <c r="K47" s="81">
        <v>3.7618</v>
      </c>
      <c r="L47" s="81">
        <v>3.8099</v>
      </c>
      <c r="M47" s="81">
        <v>4.1785</v>
      </c>
      <c r="N47" s="92">
        <v>3.9964</v>
      </c>
    </row>
    <row r="48" spans="1:14" s="65" customFormat="1" ht="15" customHeight="1">
      <c r="A48" s="68" t="s">
        <v>139</v>
      </c>
      <c r="B48" s="61">
        <v>5.7249</v>
      </c>
      <c r="C48" s="77">
        <v>3.2343</v>
      </c>
      <c r="D48" s="77">
        <v>3.7909</v>
      </c>
      <c r="E48" s="77">
        <v>3.5381</v>
      </c>
      <c r="F48" s="77">
        <v>5.6793</v>
      </c>
      <c r="G48" s="77">
        <v>5.1126</v>
      </c>
      <c r="H48" s="77">
        <v>5.0288</v>
      </c>
      <c r="I48" s="77">
        <v>3.8203</v>
      </c>
      <c r="J48" s="77">
        <v>4.1727</v>
      </c>
      <c r="K48" s="81">
        <v>3.7697</v>
      </c>
      <c r="L48" s="81">
        <v>3.8431</v>
      </c>
      <c r="M48" s="81">
        <v>4.2067</v>
      </c>
      <c r="N48" s="92">
        <v>4.0321</v>
      </c>
    </row>
    <row r="49" spans="1:14" s="65" customFormat="1" ht="15" customHeight="1">
      <c r="A49" s="68" t="s">
        <v>140</v>
      </c>
      <c r="B49" s="61">
        <v>5.4897</v>
      </c>
      <c r="C49" s="77">
        <v>3.4516</v>
      </c>
      <c r="D49" s="77">
        <v>3.5735</v>
      </c>
      <c r="E49" s="77">
        <v>3.5655</v>
      </c>
      <c r="F49" s="77">
        <v>5.6791</v>
      </c>
      <c r="G49" s="77">
        <v>4.9287</v>
      </c>
      <c r="H49" s="77">
        <v>5.0847</v>
      </c>
      <c r="I49" s="77">
        <v>3.8276</v>
      </c>
      <c r="J49" s="77">
        <v>4.1129</v>
      </c>
      <c r="K49" s="81">
        <v>3.7482</v>
      </c>
      <c r="L49" s="81">
        <v>3.9327</v>
      </c>
      <c r="M49" s="81">
        <v>4.1998</v>
      </c>
      <c r="N49" s="92">
        <v>4.0379</v>
      </c>
    </row>
    <row r="50" spans="1:14" s="65" customFormat="1" ht="15" customHeight="1">
      <c r="A50" s="68" t="s">
        <v>141</v>
      </c>
      <c r="B50" s="61">
        <v>5.6537</v>
      </c>
      <c r="C50" s="77">
        <v>3.2667</v>
      </c>
      <c r="D50" s="77">
        <v>3.9138</v>
      </c>
      <c r="E50" s="77">
        <v>3.5754</v>
      </c>
      <c r="F50" s="77">
        <v>5.8422</v>
      </c>
      <c r="G50" s="77">
        <v>5.2338</v>
      </c>
      <c r="H50" s="77">
        <v>5.1134</v>
      </c>
      <c r="I50" s="77">
        <v>3.8599</v>
      </c>
      <c r="J50" s="77">
        <v>4.1325</v>
      </c>
      <c r="K50" s="81">
        <v>3.7528</v>
      </c>
      <c r="L50" s="81">
        <v>4.0008</v>
      </c>
      <c r="M50" s="81">
        <v>4.1866</v>
      </c>
      <c r="N50" s="92">
        <v>4.0508</v>
      </c>
    </row>
    <row r="51" spans="1:14" s="65" customFormat="1" ht="15" customHeight="1">
      <c r="A51" s="68" t="s">
        <v>142</v>
      </c>
      <c r="B51" s="61">
        <v>5.7247</v>
      </c>
      <c r="C51" s="77">
        <v>3.3193</v>
      </c>
      <c r="D51" s="77">
        <v>4.0137</v>
      </c>
      <c r="E51" s="77">
        <v>3.6865</v>
      </c>
      <c r="F51" s="77">
        <v>6.0186</v>
      </c>
      <c r="G51" s="77">
        <v>4.8322</v>
      </c>
      <c r="H51" s="77">
        <v>5.1532</v>
      </c>
      <c r="I51" s="77">
        <v>3.9466</v>
      </c>
      <c r="J51" s="77">
        <v>4.3868</v>
      </c>
      <c r="K51" s="81">
        <v>4.0683</v>
      </c>
      <c r="L51" s="81">
        <v>3.9556</v>
      </c>
      <c r="M51" s="81">
        <v>4.2138</v>
      </c>
      <c r="N51" s="92">
        <v>4.145</v>
      </c>
    </row>
    <row r="52" spans="1:14" s="65" customFormat="1" ht="15" customHeight="1">
      <c r="A52" s="68" t="s">
        <v>143</v>
      </c>
      <c r="B52" s="61">
        <v>6.0807</v>
      </c>
      <c r="C52" s="77">
        <v>3.5943</v>
      </c>
      <c r="D52" s="77">
        <v>4.0323</v>
      </c>
      <c r="E52" s="77">
        <v>3.1928</v>
      </c>
      <c r="F52" s="77">
        <v>5.357</v>
      </c>
      <c r="G52" s="77">
        <v>5.2412</v>
      </c>
      <c r="H52" s="77">
        <v>5.3337</v>
      </c>
      <c r="I52" s="77">
        <v>3.6139</v>
      </c>
      <c r="J52" s="77">
        <v>4.4557</v>
      </c>
      <c r="K52" s="81">
        <v>3.9683</v>
      </c>
      <c r="L52" s="81">
        <v>4.0215</v>
      </c>
      <c r="M52" s="81">
        <v>4.4543</v>
      </c>
      <c r="N52" s="92">
        <v>4.2467</v>
      </c>
    </row>
    <row r="53" spans="1:14" s="65" customFormat="1" ht="15" customHeight="1">
      <c r="A53" s="68" t="s">
        <v>144</v>
      </c>
      <c r="B53" s="61">
        <v>5.9475</v>
      </c>
      <c r="C53" s="77">
        <v>3.0275</v>
      </c>
      <c r="D53" s="77">
        <v>4.4604</v>
      </c>
      <c r="E53" s="77">
        <v>3.9222</v>
      </c>
      <c r="F53" s="77">
        <v>6.3225</v>
      </c>
      <c r="G53" s="77">
        <v>5.5396</v>
      </c>
      <c r="H53" s="77">
        <v>5.4763</v>
      </c>
      <c r="I53" s="77">
        <v>4.2413</v>
      </c>
      <c r="J53" s="77">
        <v>4.5973</v>
      </c>
      <c r="K53" s="81">
        <v>3.1862</v>
      </c>
      <c r="L53" s="81">
        <v>3.8263</v>
      </c>
      <c r="M53" s="81">
        <v>4.5032</v>
      </c>
      <c r="N53" s="92">
        <v>4.1322</v>
      </c>
    </row>
    <row r="54" spans="1:14" s="65" customFormat="1" ht="15" customHeight="1">
      <c r="A54" s="68" t="s">
        <v>145</v>
      </c>
      <c r="B54" s="61">
        <v>5.829</v>
      </c>
      <c r="C54" s="77">
        <v>3.7755</v>
      </c>
      <c r="D54" s="77">
        <v>4.3442</v>
      </c>
      <c r="E54" s="77">
        <v>4.0629</v>
      </c>
      <c r="F54" s="77">
        <v>4.4917</v>
      </c>
      <c r="G54" s="77">
        <v>4.74</v>
      </c>
      <c r="H54" s="77">
        <v>5.1998</v>
      </c>
      <c r="I54" s="77">
        <v>4.3232</v>
      </c>
      <c r="J54" s="77">
        <v>4.9068</v>
      </c>
      <c r="K54" s="81">
        <v>4.3009</v>
      </c>
      <c r="L54" s="81">
        <v>4.0653</v>
      </c>
      <c r="M54" s="81">
        <v>4.6172</v>
      </c>
      <c r="N54" s="92">
        <v>4.4475</v>
      </c>
    </row>
    <row r="55" spans="1:14" s="65" customFormat="1" ht="15" customHeight="1">
      <c r="A55" s="68" t="s">
        <v>146</v>
      </c>
      <c r="B55" s="61">
        <v>6.1206</v>
      </c>
      <c r="C55" s="77">
        <v>3.4444</v>
      </c>
      <c r="D55" s="77">
        <v>4.3643</v>
      </c>
      <c r="E55" s="77">
        <v>4.3143</v>
      </c>
      <c r="F55" s="77">
        <v>5.8239</v>
      </c>
      <c r="G55" s="77">
        <v>5.8859</v>
      </c>
      <c r="H55" s="77">
        <v>5.7431</v>
      </c>
      <c r="I55" s="77">
        <v>4.5612</v>
      </c>
      <c r="J55" s="77">
        <v>5.1266</v>
      </c>
      <c r="K55" s="81">
        <v>4.2362</v>
      </c>
      <c r="L55" s="81">
        <v>4.4965</v>
      </c>
      <c r="M55" s="81">
        <v>5.1177</v>
      </c>
      <c r="N55" s="92">
        <v>4.7639</v>
      </c>
    </row>
    <row r="56" spans="1:14" s="65" customFormat="1" ht="15" customHeight="1">
      <c r="A56" s="68" t="s">
        <v>147</v>
      </c>
      <c r="B56" s="113">
        <v>5.9505</v>
      </c>
      <c r="C56" s="77">
        <v>3.4371</v>
      </c>
      <c r="D56" s="77">
        <v>4.5689</v>
      </c>
      <c r="E56" s="77">
        <v>4.3003</v>
      </c>
      <c r="F56" s="77">
        <v>5.7879</v>
      </c>
      <c r="G56" s="77">
        <v>6.0208</v>
      </c>
      <c r="H56" s="77">
        <v>5.7665</v>
      </c>
      <c r="I56" s="77">
        <v>4.5579</v>
      </c>
      <c r="J56" s="77">
        <v>5.3297</v>
      </c>
      <c r="K56" s="81">
        <v>4.5537</v>
      </c>
      <c r="L56" s="81">
        <v>4.4912</v>
      </c>
      <c r="M56" s="81">
        <v>5.1154</v>
      </c>
      <c r="N56" s="92">
        <v>4.8688</v>
      </c>
    </row>
    <row r="57" spans="1:14" s="65" customFormat="1" ht="15" customHeight="1">
      <c r="A57" s="68" t="s">
        <v>148</v>
      </c>
      <c r="B57" s="113">
        <v>6.2982</v>
      </c>
      <c r="C57" s="77">
        <v>3.4331</v>
      </c>
      <c r="D57" s="77">
        <v>4.7825</v>
      </c>
      <c r="E57" s="77">
        <v>4.434</v>
      </c>
      <c r="F57" s="77">
        <v>6.3755</v>
      </c>
      <c r="G57" s="77">
        <v>6.0997</v>
      </c>
      <c r="H57" s="77">
        <v>6.0231</v>
      </c>
      <c r="I57" s="77">
        <v>4.7083</v>
      </c>
      <c r="J57" s="77">
        <v>6.1872</v>
      </c>
      <c r="K57" s="81">
        <v>4.9393</v>
      </c>
      <c r="L57" s="81">
        <v>4.6691</v>
      </c>
      <c r="M57" s="81">
        <v>5.2553</v>
      </c>
      <c r="N57" s="92">
        <v>5.1332</v>
      </c>
    </row>
    <row r="58" spans="1:14" s="65" customFormat="1" ht="15" customHeight="1">
      <c r="A58" s="68" t="s">
        <v>149</v>
      </c>
      <c r="B58" s="113">
        <v>6.7182</v>
      </c>
      <c r="C58" s="77">
        <v>3.0936</v>
      </c>
      <c r="D58" s="77">
        <v>4.8033</v>
      </c>
      <c r="E58" s="77">
        <v>4.5441</v>
      </c>
      <c r="F58" s="77">
        <v>6.4364</v>
      </c>
      <c r="G58" s="77">
        <v>6.0734</v>
      </c>
      <c r="H58" s="77">
        <v>5.5427</v>
      </c>
      <c r="I58" s="77">
        <v>4.8274</v>
      </c>
      <c r="J58" s="77">
        <v>5.7425</v>
      </c>
      <c r="K58" s="81">
        <v>5.0364</v>
      </c>
      <c r="L58" s="81">
        <v>4.8282</v>
      </c>
      <c r="M58" s="81">
        <v>5.6942</v>
      </c>
      <c r="N58" s="92">
        <v>5.3566</v>
      </c>
    </row>
    <row r="59" spans="1:14" s="65" customFormat="1" ht="15" customHeight="1">
      <c r="A59" s="68" t="s">
        <v>150</v>
      </c>
      <c r="B59" s="113">
        <v>6.9594</v>
      </c>
      <c r="C59" s="77">
        <v>3.2446</v>
      </c>
      <c r="D59" s="77">
        <v>4.7848</v>
      </c>
      <c r="E59" s="77">
        <v>4.5985</v>
      </c>
      <c r="F59" s="77">
        <v>6.5553</v>
      </c>
      <c r="G59" s="77">
        <v>6.2677</v>
      </c>
      <c r="H59" s="77">
        <v>5.6968</v>
      </c>
      <c r="I59" s="77">
        <v>4.8985</v>
      </c>
      <c r="J59" s="77">
        <v>3.8723</v>
      </c>
      <c r="K59" s="81">
        <v>5.1266</v>
      </c>
      <c r="L59" s="81">
        <v>5.0477</v>
      </c>
      <c r="M59" s="81">
        <v>5.8797</v>
      </c>
      <c r="N59" s="92">
        <v>5.349</v>
      </c>
    </row>
    <row r="60" spans="1:14" s="65" customFormat="1" ht="15" customHeight="1">
      <c r="A60" s="68" t="s">
        <v>151</v>
      </c>
      <c r="B60" s="113">
        <v>6.8899</v>
      </c>
      <c r="C60" s="77">
        <v>3.6808</v>
      </c>
      <c r="D60" s="77">
        <v>4.4917</v>
      </c>
      <c r="E60" s="77">
        <v>4.6903</v>
      </c>
      <c r="F60" s="77">
        <v>7.3518</v>
      </c>
      <c r="G60" s="77">
        <v>5.7325</v>
      </c>
      <c r="H60" s="77">
        <v>5.3909</v>
      </c>
      <c r="I60" s="77">
        <v>4.8805</v>
      </c>
      <c r="J60" s="77">
        <v>5.5985</v>
      </c>
      <c r="K60" s="77">
        <v>5.4428</v>
      </c>
      <c r="L60" s="77">
        <v>5.4156</v>
      </c>
      <c r="M60" s="77">
        <v>6.0805</v>
      </c>
      <c r="N60" s="92">
        <v>5.7128</v>
      </c>
    </row>
    <row r="61" spans="1:80" s="87" customFormat="1" ht="12.75">
      <c r="A61" s="68" t="s">
        <v>152</v>
      </c>
      <c r="B61" s="113">
        <v>7.2936</v>
      </c>
      <c r="C61" s="77">
        <v>4.1789</v>
      </c>
      <c r="D61" s="77">
        <v>4.6226</v>
      </c>
      <c r="E61" s="77">
        <v>4.6228</v>
      </c>
      <c r="F61" s="77">
        <v>7.4397</v>
      </c>
      <c r="G61" s="77">
        <v>5.7847</v>
      </c>
      <c r="H61" s="77">
        <v>5.6579</v>
      </c>
      <c r="I61" s="77">
        <v>4.9122</v>
      </c>
      <c r="J61" s="77">
        <v>5.9047</v>
      </c>
      <c r="K61" s="77">
        <v>5.6839</v>
      </c>
      <c r="L61" s="77">
        <v>5.6306</v>
      </c>
      <c r="M61" s="77">
        <v>6.1394</v>
      </c>
      <c r="N61" s="92">
        <v>5.8701</v>
      </c>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row>
    <row r="62" spans="1:80" s="87" customFormat="1" ht="12.75">
      <c r="A62" s="68" t="s">
        <v>153</v>
      </c>
      <c r="B62" s="113">
        <v>7.2573</v>
      </c>
      <c r="C62" s="77">
        <v>4.4937</v>
      </c>
      <c r="D62" s="77">
        <v>4.9362</v>
      </c>
      <c r="E62" s="77">
        <v>4.719</v>
      </c>
      <c r="F62" s="77">
        <v>7.673</v>
      </c>
      <c r="G62" s="77">
        <v>5.8864</v>
      </c>
      <c r="H62" s="77">
        <v>6.011</v>
      </c>
      <c r="I62" s="77">
        <v>5.0947</v>
      </c>
      <c r="J62" s="77">
        <v>5.8047</v>
      </c>
      <c r="K62" s="77">
        <v>5.7425</v>
      </c>
      <c r="L62" s="77">
        <v>5.9057</v>
      </c>
      <c r="M62" s="77">
        <v>6.2804</v>
      </c>
      <c r="N62" s="92">
        <v>6.0249</v>
      </c>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row>
    <row r="63" spans="1:80" s="87" customFormat="1" ht="12.75">
      <c r="A63" s="68" t="s">
        <v>154</v>
      </c>
      <c r="B63" s="113">
        <v>7.2627</v>
      </c>
      <c r="C63" s="77">
        <v>4.8451</v>
      </c>
      <c r="D63" s="77">
        <v>5.1033</v>
      </c>
      <c r="E63" s="77">
        <v>4.854</v>
      </c>
      <c r="F63" s="77">
        <v>7.7022</v>
      </c>
      <c r="G63" s="77">
        <v>6.0352</v>
      </c>
      <c r="H63" s="77">
        <v>6.2803</v>
      </c>
      <c r="I63" s="77">
        <v>5.2677</v>
      </c>
      <c r="J63" s="77">
        <v>5.7893</v>
      </c>
      <c r="K63" s="77">
        <v>5.8442</v>
      </c>
      <c r="L63" s="77">
        <v>6.0911</v>
      </c>
      <c r="M63" s="77">
        <v>6.384</v>
      </c>
      <c r="N63" s="92">
        <v>6.1376</v>
      </c>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row>
    <row r="64" spans="1:80" s="87" customFormat="1" ht="12.75">
      <c r="A64" s="68" t="s">
        <v>155</v>
      </c>
      <c r="B64" s="113">
        <v>7.4097</v>
      </c>
      <c r="C64" s="77">
        <v>4.8825</v>
      </c>
      <c r="D64" s="77">
        <v>5.5358</v>
      </c>
      <c r="E64" s="77">
        <v>5.41</v>
      </c>
      <c r="F64" s="77">
        <v>7.0384</v>
      </c>
      <c r="G64" s="77">
        <v>6.5728</v>
      </c>
      <c r="H64" s="77">
        <v>6.9455</v>
      </c>
      <c r="I64" s="77">
        <v>5.6528</v>
      </c>
      <c r="J64" s="77">
        <v>6.0941</v>
      </c>
      <c r="K64" s="77">
        <v>5.9672</v>
      </c>
      <c r="L64" s="77">
        <v>6.0842</v>
      </c>
      <c r="M64" s="77">
        <v>6.619</v>
      </c>
      <c r="N64" s="92">
        <v>6.3098</v>
      </c>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row>
    <row r="65" spans="1:80" s="87" customFormat="1" ht="12.75">
      <c r="A65" s="68" t="s">
        <v>156</v>
      </c>
      <c r="B65" s="113">
        <v>6.6883</v>
      </c>
      <c r="C65" s="77">
        <v>6.0649</v>
      </c>
      <c r="D65" s="77">
        <v>5.5708</v>
      </c>
      <c r="E65" s="77">
        <v>5.0502</v>
      </c>
      <c r="F65" s="77">
        <v>7.7702</v>
      </c>
      <c r="G65" s="77">
        <v>6.6671</v>
      </c>
      <c r="H65" s="77">
        <v>6.9631</v>
      </c>
      <c r="I65" s="77">
        <v>5.3785</v>
      </c>
      <c r="J65" s="77">
        <v>6.0988</v>
      </c>
      <c r="K65" s="77">
        <v>6.0216</v>
      </c>
      <c r="L65" s="77">
        <v>6.1873</v>
      </c>
      <c r="M65" s="77">
        <v>6.5698</v>
      </c>
      <c r="N65" s="92">
        <v>6.3373</v>
      </c>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row>
    <row r="66" spans="1:80" s="87" customFormat="1" ht="12.75">
      <c r="A66" s="68" t="s">
        <v>157</v>
      </c>
      <c r="B66" s="113">
        <v>6.8185</v>
      </c>
      <c r="C66" s="77">
        <v>6.0183</v>
      </c>
      <c r="D66" s="77">
        <v>5.8839</v>
      </c>
      <c r="E66" s="77">
        <v>5.118</v>
      </c>
      <c r="F66" s="77">
        <v>7.5503</v>
      </c>
      <c r="G66" s="77">
        <v>6.6312</v>
      </c>
      <c r="H66" s="77">
        <v>7.0236</v>
      </c>
      <c r="I66" s="77">
        <v>5.4401</v>
      </c>
      <c r="J66" s="77">
        <v>6.1022</v>
      </c>
      <c r="K66" s="77">
        <v>6.0265</v>
      </c>
      <c r="L66" s="77">
        <v>6.3174</v>
      </c>
      <c r="M66" s="77">
        <v>6.6204</v>
      </c>
      <c r="N66" s="92">
        <v>6.3942</v>
      </c>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row>
    <row r="67" spans="1:80" s="87" customFormat="1" ht="12.75">
      <c r="A67" s="68" t="s">
        <v>158</v>
      </c>
      <c r="B67" s="113">
        <v>6.7784</v>
      </c>
      <c r="C67" s="77">
        <v>5.2428</v>
      </c>
      <c r="D67" s="77">
        <v>5.5779</v>
      </c>
      <c r="E67" s="77">
        <v>5.1816</v>
      </c>
      <c r="F67" s="77">
        <v>7.8405</v>
      </c>
      <c r="G67" s="77">
        <v>6.5888</v>
      </c>
      <c r="H67" s="77">
        <v>7.1061</v>
      </c>
      <c r="I67" s="77">
        <v>5.4992</v>
      </c>
      <c r="J67" s="77">
        <v>6.2983</v>
      </c>
      <c r="K67" s="77">
        <v>6.1822</v>
      </c>
      <c r="L67" s="77">
        <v>6.3657</v>
      </c>
      <c r="M67" s="77">
        <v>6.6643</v>
      </c>
      <c r="N67" s="92">
        <v>6.4691</v>
      </c>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row>
    <row r="68" spans="1:80" s="87" customFormat="1" ht="12.75">
      <c r="A68" s="68" t="s">
        <v>162</v>
      </c>
      <c r="B68" s="113">
        <v>6.7404</v>
      </c>
      <c r="C68" s="77">
        <v>5.2095</v>
      </c>
      <c r="D68" s="77">
        <v>5.7664</v>
      </c>
      <c r="E68" s="77">
        <v>5.2148</v>
      </c>
      <c r="F68" s="77">
        <v>7.9609</v>
      </c>
      <c r="G68" s="77">
        <v>6.7752</v>
      </c>
      <c r="H68" s="77">
        <v>7.1467</v>
      </c>
      <c r="I68" s="77">
        <v>5.543</v>
      </c>
      <c r="J68" s="77">
        <v>6.3963</v>
      </c>
      <c r="K68" s="77">
        <v>6.1918</v>
      </c>
      <c r="L68" s="77">
        <v>6.4211</v>
      </c>
      <c r="M68" s="77">
        <v>6.6935</v>
      </c>
      <c r="N68" s="92">
        <v>6.5095</v>
      </c>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row>
    <row r="69" spans="1:80" s="87" customFormat="1" ht="12.75">
      <c r="A69" s="68" t="s">
        <v>166</v>
      </c>
      <c r="B69" s="113">
        <v>6.3455</v>
      </c>
      <c r="C69" s="77">
        <v>5.48</v>
      </c>
      <c r="D69" s="77">
        <v>5.7954</v>
      </c>
      <c r="E69" s="77">
        <v>5.18</v>
      </c>
      <c r="F69" s="77">
        <v>7.5063</v>
      </c>
      <c r="G69" s="77">
        <v>6.209</v>
      </c>
      <c r="H69" s="77">
        <v>7.0579</v>
      </c>
      <c r="I69" s="77">
        <v>5.5165</v>
      </c>
      <c r="J69" s="77">
        <v>4.2414</v>
      </c>
      <c r="K69" s="77">
        <v>4.8765</v>
      </c>
      <c r="L69" s="77">
        <v>6.4247</v>
      </c>
      <c r="M69" s="77">
        <v>6.7036</v>
      </c>
      <c r="N69" s="92">
        <v>6.0545</v>
      </c>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row>
    <row r="70" spans="1:80" s="87" customFormat="1" ht="12.75">
      <c r="A70" s="68" t="s">
        <v>167</v>
      </c>
      <c r="B70" s="113">
        <v>6.3435</v>
      </c>
      <c r="C70" s="77">
        <v>8.05</v>
      </c>
      <c r="D70" s="77">
        <v>5.801</v>
      </c>
      <c r="E70" s="77">
        <v>5.17</v>
      </c>
      <c r="F70" s="77">
        <v>7.8427</v>
      </c>
      <c r="G70" s="77">
        <v>6.2035</v>
      </c>
      <c r="H70" s="77">
        <v>7.0702</v>
      </c>
      <c r="I70" s="77">
        <v>5.5192</v>
      </c>
      <c r="J70" s="77">
        <v>4.2478</v>
      </c>
      <c r="K70" s="77">
        <v>4.9041</v>
      </c>
      <c r="L70" s="77">
        <v>6.3675</v>
      </c>
      <c r="M70" s="77">
        <v>6.7815</v>
      </c>
      <c r="N70" s="92">
        <v>6.0905</v>
      </c>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row>
    <row r="71" spans="1:80" s="87" customFormat="1" ht="12.75">
      <c r="A71" s="68" t="s">
        <v>168</v>
      </c>
      <c r="B71" s="113">
        <v>6.1777</v>
      </c>
      <c r="C71" s="77">
        <v>4.7257</v>
      </c>
      <c r="D71" s="77">
        <v>5.7546</v>
      </c>
      <c r="E71" s="77">
        <v>5.2062</v>
      </c>
      <c r="F71" s="77">
        <v>7.7161</v>
      </c>
      <c r="G71" s="77">
        <v>6.3613</v>
      </c>
      <c r="H71" s="77">
        <v>7.2731</v>
      </c>
      <c r="I71" s="77">
        <v>5.5196</v>
      </c>
      <c r="J71" s="77">
        <v>6.378</v>
      </c>
      <c r="K71" s="77">
        <v>6.3917</v>
      </c>
      <c r="L71" s="77">
        <v>6.4571</v>
      </c>
      <c r="M71" s="77">
        <v>6.7752</v>
      </c>
      <c r="N71" s="92">
        <v>6.591</v>
      </c>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row>
    <row r="72" spans="1:80" s="87" customFormat="1" ht="12.75">
      <c r="A72" s="68" t="s">
        <v>169</v>
      </c>
      <c r="B72" s="113">
        <v>6.7046</v>
      </c>
      <c r="C72" s="77">
        <v>4.8408</v>
      </c>
      <c r="D72" s="77">
        <v>6.0662</v>
      </c>
      <c r="E72" s="77">
        <v>5.222</v>
      </c>
      <c r="F72" s="77">
        <v>6.7774</v>
      </c>
      <c r="G72" s="77">
        <v>6.3829</v>
      </c>
      <c r="H72" s="77">
        <v>7.3495</v>
      </c>
      <c r="I72" s="77">
        <v>5.5406</v>
      </c>
      <c r="J72" s="77">
        <v>6.2171</v>
      </c>
      <c r="K72" s="77">
        <v>6.0864</v>
      </c>
      <c r="L72" s="77">
        <v>6.4661</v>
      </c>
      <c r="M72" s="77">
        <v>6.7832</v>
      </c>
      <c r="N72" s="92">
        <v>6.5346</v>
      </c>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row>
    <row r="73" spans="1:80" s="87" customFormat="1" ht="12.75">
      <c r="A73" s="68" t="s">
        <v>170</v>
      </c>
      <c r="B73" s="113">
        <v>6.4604</v>
      </c>
      <c r="C73" s="77">
        <v>3.7432</v>
      </c>
      <c r="D73" s="77">
        <v>6.1699</v>
      </c>
      <c r="E73" s="77">
        <v>5.3385</v>
      </c>
      <c r="F73" s="77">
        <v>8.7648</v>
      </c>
      <c r="G73" s="77">
        <v>6.5948</v>
      </c>
      <c r="H73" s="77">
        <v>7.2992</v>
      </c>
      <c r="I73" s="77">
        <v>5.6517</v>
      </c>
      <c r="J73" s="77">
        <v>6.0019</v>
      </c>
      <c r="K73" s="77">
        <v>6.3064</v>
      </c>
      <c r="L73" s="77">
        <v>6.6936</v>
      </c>
      <c r="M73" s="77">
        <v>6.7941</v>
      </c>
      <c r="N73" s="92">
        <v>6.6184</v>
      </c>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row>
    <row r="74" spans="1:80" s="87" customFormat="1" ht="12.75">
      <c r="A74" s="125" t="s">
        <v>171</v>
      </c>
      <c r="B74" s="72">
        <v>6.8623</v>
      </c>
      <c r="C74" s="82">
        <v>3.6357</v>
      </c>
      <c r="D74" s="82">
        <v>6.2192</v>
      </c>
      <c r="E74" s="156">
        <v>5.3158</v>
      </c>
      <c r="F74" s="82">
        <v>8.586</v>
      </c>
      <c r="G74" s="82">
        <v>6.4411</v>
      </c>
      <c r="H74" s="82">
        <v>7.2348</v>
      </c>
      <c r="I74" s="82">
        <v>5.6255</v>
      </c>
      <c r="J74" s="82">
        <v>6.1207</v>
      </c>
      <c r="K74" s="82">
        <v>6.4849</v>
      </c>
      <c r="L74" s="82">
        <v>6.6294</v>
      </c>
      <c r="M74" s="82">
        <v>6.7646</v>
      </c>
      <c r="N74" s="93">
        <v>6.6272</v>
      </c>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row>
    <row r="75" spans="1:80" s="87" customFormat="1" ht="12.75">
      <c r="A75" s="140"/>
      <c r="B75" s="61"/>
      <c r="C75" s="77"/>
      <c r="D75" s="77"/>
      <c r="E75" s="77"/>
      <c r="F75" s="77"/>
      <c r="G75" s="77"/>
      <c r="H75" s="77"/>
      <c r="I75" s="77"/>
      <c r="J75" s="77"/>
      <c r="K75" s="77"/>
      <c r="L75" s="77"/>
      <c r="M75" s="77"/>
      <c r="N75" s="77"/>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row>
    <row r="76" spans="1:14" s="65" customFormat="1" ht="15" customHeight="1">
      <c r="A76" s="52" t="s">
        <v>56</v>
      </c>
      <c r="B76" s="79"/>
      <c r="C76" s="48"/>
      <c r="D76" s="48"/>
      <c r="E76" s="48"/>
      <c r="F76" s="48"/>
      <c r="G76" s="48"/>
      <c r="H76" s="48"/>
      <c r="I76" s="48"/>
      <c r="J76" s="48"/>
      <c r="K76" s="78"/>
      <c r="L76" s="78"/>
      <c r="M76" s="78"/>
      <c r="N76" s="78"/>
    </row>
    <row r="77" spans="1:14" s="65" customFormat="1" ht="46.5" customHeight="1">
      <c r="A77" s="54"/>
      <c r="B77" s="194" t="s">
        <v>46</v>
      </c>
      <c r="C77" s="195"/>
      <c r="D77" s="195"/>
      <c r="E77" s="195"/>
      <c r="F77" s="195"/>
      <c r="G77" s="195"/>
      <c r="H77" s="195"/>
      <c r="I77" s="136"/>
      <c r="J77" s="193" t="s">
        <v>0</v>
      </c>
      <c r="K77" s="193"/>
      <c r="L77" s="193"/>
      <c r="M77" s="193"/>
      <c r="N77" s="136"/>
    </row>
    <row r="78" spans="1:14" s="65" customFormat="1" ht="46.5" customHeight="1">
      <c r="A78" s="58"/>
      <c r="B78" s="176" t="s">
        <v>4</v>
      </c>
      <c r="C78" s="179" t="s">
        <v>53</v>
      </c>
      <c r="D78" s="180"/>
      <c r="E78" s="181"/>
      <c r="F78" s="182" t="s">
        <v>55</v>
      </c>
      <c r="G78" s="182"/>
      <c r="H78" s="182"/>
      <c r="I78" s="135"/>
      <c r="J78" s="183" t="s">
        <v>4</v>
      </c>
      <c r="K78" s="186" t="s">
        <v>7</v>
      </c>
      <c r="L78" s="187"/>
      <c r="M78" s="188"/>
      <c r="N78" s="135"/>
    </row>
    <row r="79" spans="1:14" s="65" customFormat="1" ht="15" customHeight="1">
      <c r="A79" s="58"/>
      <c r="B79" s="177"/>
      <c r="C79" s="189" t="s">
        <v>54</v>
      </c>
      <c r="D79" s="131" t="s">
        <v>6</v>
      </c>
      <c r="E79" s="191" t="s">
        <v>5</v>
      </c>
      <c r="F79" s="189" t="s">
        <v>54</v>
      </c>
      <c r="G79" s="131" t="s">
        <v>6</v>
      </c>
      <c r="H79" s="191" t="s">
        <v>5</v>
      </c>
      <c r="I79" s="129"/>
      <c r="J79" s="184"/>
      <c r="K79" s="189" t="s">
        <v>54</v>
      </c>
      <c r="L79" s="131" t="s">
        <v>6</v>
      </c>
      <c r="M79" s="191" t="s">
        <v>5</v>
      </c>
      <c r="N79" s="129"/>
    </row>
    <row r="80" spans="1:14" s="65" customFormat="1" ht="27.75" customHeight="1">
      <c r="A80" s="59"/>
      <c r="B80" s="178"/>
      <c r="C80" s="190"/>
      <c r="D80" s="132"/>
      <c r="E80" s="191"/>
      <c r="F80" s="190"/>
      <c r="G80" s="132"/>
      <c r="H80" s="191"/>
      <c r="I80" s="130"/>
      <c r="J80" s="185"/>
      <c r="K80" s="190"/>
      <c r="L80" s="132"/>
      <c r="M80" s="189"/>
      <c r="N80" s="130"/>
    </row>
    <row r="81" spans="1:14" s="65" customFormat="1" ht="12.75">
      <c r="A81" s="60" t="s">
        <v>26</v>
      </c>
      <c r="B81" s="141">
        <v>2.4</v>
      </c>
      <c r="C81" s="141">
        <v>0.23</v>
      </c>
      <c r="D81" s="141">
        <v>6.12</v>
      </c>
      <c r="E81" s="141">
        <v>319.55</v>
      </c>
      <c r="F81" s="141">
        <v>6.33</v>
      </c>
      <c r="G81" s="141">
        <v>16.01</v>
      </c>
      <c r="H81" s="141">
        <v>148.27</v>
      </c>
      <c r="I81" s="142">
        <f>H81+G81+F81+E81+D81+C81</f>
        <v>496.51000000000005</v>
      </c>
      <c r="J81" s="141">
        <v>189.6</v>
      </c>
      <c r="K81" s="143">
        <v>319.25</v>
      </c>
      <c r="L81" s="143">
        <v>278.64</v>
      </c>
      <c r="M81" s="144">
        <v>600.93</v>
      </c>
      <c r="N81" s="145">
        <f>K81+L81+M81</f>
        <v>1198.82</v>
      </c>
    </row>
    <row r="82" spans="1:14" s="69" customFormat="1" ht="12.75">
      <c r="A82" s="66" t="s">
        <v>27</v>
      </c>
      <c r="B82" s="141">
        <v>2.09</v>
      </c>
      <c r="C82" s="141">
        <v>0.22</v>
      </c>
      <c r="D82" s="141">
        <v>6.12</v>
      </c>
      <c r="E82" s="141">
        <v>318.86</v>
      </c>
      <c r="F82" s="141">
        <v>6.31</v>
      </c>
      <c r="G82" s="141">
        <v>16.150000000000002</v>
      </c>
      <c r="H82" s="141">
        <v>146.94</v>
      </c>
      <c r="I82" s="141">
        <f aca="true" t="shared" si="0" ref="I82:I146">H82+G82+F82+E82+D82+C82</f>
        <v>494.6</v>
      </c>
      <c r="J82" s="141">
        <v>193.82999999999998</v>
      </c>
      <c r="K82" s="143">
        <v>314.33</v>
      </c>
      <c r="L82" s="143">
        <v>280.49</v>
      </c>
      <c r="M82" s="146">
        <v>605.42</v>
      </c>
      <c r="N82" s="147">
        <f aca="true" t="shared" si="1" ref="N82:N145">K82+L82+M82</f>
        <v>1200.2399999999998</v>
      </c>
    </row>
    <row r="83" spans="1:14" s="69" customFormat="1" ht="12.75">
      <c r="A83" s="67" t="s">
        <v>28</v>
      </c>
      <c r="B83" s="141">
        <v>2.83</v>
      </c>
      <c r="C83" s="141">
        <v>0.09</v>
      </c>
      <c r="D83" s="141">
        <v>6.19</v>
      </c>
      <c r="E83" s="141">
        <v>321.01</v>
      </c>
      <c r="F83" s="141">
        <v>6.75</v>
      </c>
      <c r="G83" s="141">
        <v>16.21</v>
      </c>
      <c r="H83" s="141">
        <v>146.61</v>
      </c>
      <c r="I83" s="141">
        <f t="shared" si="0"/>
        <v>496.86</v>
      </c>
      <c r="J83" s="141">
        <v>191.78</v>
      </c>
      <c r="K83" s="141">
        <v>326.57</v>
      </c>
      <c r="L83" s="143">
        <v>282.37</v>
      </c>
      <c r="M83" s="146">
        <v>617.45</v>
      </c>
      <c r="N83" s="147">
        <f t="shared" si="1"/>
        <v>1226.39</v>
      </c>
    </row>
    <row r="84" spans="1:14" s="70" customFormat="1" ht="12.75">
      <c r="A84" s="67" t="s">
        <v>29</v>
      </c>
      <c r="B84" s="141">
        <v>2.09</v>
      </c>
      <c r="C84" s="141">
        <v>0.04</v>
      </c>
      <c r="D84" s="141">
        <v>6.47</v>
      </c>
      <c r="E84" s="141">
        <v>327.01</v>
      </c>
      <c r="F84" s="141">
        <v>6.98</v>
      </c>
      <c r="G84" s="141">
        <v>16.18</v>
      </c>
      <c r="H84" s="141">
        <v>146.86</v>
      </c>
      <c r="I84" s="141">
        <f t="shared" si="0"/>
        <v>503.54</v>
      </c>
      <c r="J84" s="141">
        <v>196.97</v>
      </c>
      <c r="K84" s="141">
        <v>326.23</v>
      </c>
      <c r="L84" s="143">
        <v>287.19</v>
      </c>
      <c r="M84" s="146">
        <v>635.27</v>
      </c>
      <c r="N84" s="147">
        <f t="shared" si="1"/>
        <v>1248.69</v>
      </c>
    </row>
    <row r="85" spans="1:14" s="70" customFormat="1" ht="12.75">
      <c r="A85" s="67" t="s">
        <v>30</v>
      </c>
      <c r="B85" s="141">
        <v>2.15</v>
      </c>
      <c r="C85" s="141">
        <v>0.05</v>
      </c>
      <c r="D85" s="141">
        <v>6.75</v>
      </c>
      <c r="E85" s="141">
        <v>327.36</v>
      </c>
      <c r="F85" s="141">
        <v>6.78</v>
      </c>
      <c r="G85" s="141">
        <v>16.02</v>
      </c>
      <c r="H85" s="141">
        <v>145.97</v>
      </c>
      <c r="I85" s="141">
        <f t="shared" si="0"/>
        <v>502.93</v>
      </c>
      <c r="J85" s="141">
        <v>193.24</v>
      </c>
      <c r="K85" s="141">
        <v>321.01</v>
      </c>
      <c r="L85" s="143">
        <v>298.47</v>
      </c>
      <c r="M85" s="146">
        <v>636.02</v>
      </c>
      <c r="N85" s="147">
        <f t="shared" si="1"/>
        <v>1255.5</v>
      </c>
    </row>
    <row r="86" spans="1:14" s="78" customFormat="1" ht="12.75">
      <c r="A86" s="67" t="s">
        <v>31</v>
      </c>
      <c r="B86" s="141">
        <v>2.3</v>
      </c>
      <c r="C86" s="141">
        <v>0.08</v>
      </c>
      <c r="D86" s="141">
        <v>6.51</v>
      </c>
      <c r="E86" s="141">
        <v>331.24</v>
      </c>
      <c r="F86" s="141">
        <v>6.41</v>
      </c>
      <c r="G86" s="141">
        <v>16.36</v>
      </c>
      <c r="H86" s="141">
        <v>144.22</v>
      </c>
      <c r="I86" s="141">
        <f t="shared" si="0"/>
        <v>504.82</v>
      </c>
      <c r="J86" s="141">
        <v>206.53</v>
      </c>
      <c r="K86" s="141">
        <v>302.36</v>
      </c>
      <c r="L86" s="143">
        <v>316.57</v>
      </c>
      <c r="M86" s="146">
        <v>660.04</v>
      </c>
      <c r="N86" s="147">
        <f t="shared" si="1"/>
        <v>1278.97</v>
      </c>
    </row>
    <row r="87" spans="1:14" ht="12.75">
      <c r="A87" s="67" t="s">
        <v>32</v>
      </c>
      <c r="B87" s="141">
        <v>2.08</v>
      </c>
      <c r="C87" s="141">
        <v>0.1</v>
      </c>
      <c r="D87" s="141">
        <v>6.61</v>
      </c>
      <c r="E87" s="141">
        <v>334.11</v>
      </c>
      <c r="F87" s="141">
        <v>6.31</v>
      </c>
      <c r="G87" s="141">
        <v>16.74</v>
      </c>
      <c r="H87" s="141">
        <v>144.52</v>
      </c>
      <c r="I87" s="141">
        <f t="shared" si="0"/>
        <v>508.3900000000001</v>
      </c>
      <c r="J87" s="141">
        <v>181.97</v>
      </c>
      <c r="K87" s="141">
        <v>289.95</v>
      </c>
      <c r="L87" s="143">
        <v>323.9</v>
      </c>
      <c r="M87" s="146">
        <v>668.65</v>
      </c>
      <c r="N87" s="147">
        <f t="shared" si="1"/>
        <v>1282.5</v>
      </c>
    </row>
    <row r="88" spans="1:14" ht="12.75">
      <c r="A88" s="67" t="s">
        <v>33</v>
      </c>
      <c r="B88" s="141">
        <v>2.04</v>
      </c>
      <c r="C88" s="141">
        <v>0.17</v>
      </c>
      <c r="D88" s="141">
        <v>6.33</v>
      </c>
      <c r="E88" s="141">
        <v>326.88</v>
      </c>
      <c r="F88" s="141">
        <v>14.22</v>
      </c>
      <c r="G88" s="141">
        <v>14.620000000000001</v>
      </c>
      <c r="H88" s="141">
        <v>136.10000000000002</v>
      </c>
      <c r="I88" s="141">
        <f t="shared" si="0"/>
        <v>498.32000000000005</v>
      </c>
      <c r="J88" s="141">
        <v>199.10000000000002</v>
      </c>
      <c r="K88" s="141">
        <v>307.09000000000003</v>
      </c>
      <c r="L88" s="143">
        <v>300.91</v>
      </c>
      <c r="M88" s="146">
        <v>612.8</v>
      </c>
      <c r="N88" s="147">
        <f t="shared" si="1"/>
        <v>1220.8</v>
      </c>
    </row>
    <row r="89" spans="1:14" ht="12.75">
      <c r="A89" s="67" t="s">
        <v>34</v>
      </c>
      <c r="B89" s="141">
        <v>2.24</v>
      </c>
      <c r="C89" s="141">
        <v>0.18</v>
      </c>
      <c r="D89" s="141">
        <v>6.11</v>
      </c>
      <c r="E89" s="141">
        <v>331.1</v>
      </c>
      <c r="F89" s="141">
        <v>7.14</v>
      </c>
      <c r="G89" s="141">
        <v>16.33</v>
      </c>
      <c r="H89" s="141">
        <v>150.43</v>
      </c>
      <c r="I89" s="141">
        <f t="shared" si="0"/>
        <v>511.29</v>
      </c>
      <c r="J89" s="141">
        <v>194.14</v>
      </c>
      <c r="K89" s="141">
        <v>294.9</v>
      </c>
      <c r="L89" s="143">
        <v>314.54</v>
      </c>
      <c r="M89" s="146">
        <v>657.05</v>
      </c>
      <c r="N89" s="147">
        <f t="shared" si="1"/>
        <v>1266.49</v>
      </c>
    </row>
    <row r="90" spans="1:14" ht="12.75">
      <c r="A90" s="67" t="s">
        <v>35</v>
      </c>
      <c r="B90" s="141">
        <v>2.09</v>
      </c>
      <c r="C90" s="141">
        <v>0.23</v>
      </c>
      <c r="D90" s="141">
        <v>6.68</v>
      </c>
      <c r="E90" s="141">
        <v>337.84</v>
      </c>
      <c r="F90" s="141">
        <v>7.14</v>
      </c>
      <c r="G90" s="141">
        <v>15.93</v>
      </c>
      <c r="H90" s="141">
        <v>145.11</v>
      </c>
      <c r="I90" s="141">
        <f t="shared" si="0"/>
        <v>512.93</v>
      </c>
      <c r="J90" s="141">
        <v>202.11</v>
      </c>
      <c r="K90" s="143">
        <v>308.57</v>
      </c>
      <c r="L90" s="143">
        <v>312.92</v>
      </c>
      <c r="M90" s="146">
        <v>688.66</v>
      </c>
      <c r="N90" s="147">
        <f t="shared" si="1"/>
        <v>1310.15</v>
      </c>
    </row>
    <row r="91" spans="1:14" ht="12.75">
      <c r="A91" s="67" t="s">
        <v>36</v>
      </c>
      <c r="B91" s="141">
        <v>2.33</v>
      </c>
      <c r="C91" s="141">
        <v>0.19</v>
      </c>
      <c r="D91" s="141">
        <v>7.11</v>
      </c>
      <c r="E91" s="141">
        <v>338.38</v>
      </c>
      <c r="F91" s="141">
        <v>7.25</v>
      </c>
      <c r="G91" s="141">
        <v>16.54</v>
      </c>
      <c r="H91" s="141">
        <v>144.24</v>
      </c>
      <c r="I91" s="141">
        <f t="shared" si="0"/>
        <v>513.71</v>
      </c>
      <c r="J91" s="141">
        <v>196.89</v>
      </c>
      <c r="K91" s="143">
        <v>308.36</v>
      </c>
      <c r="L91" s="143">
        <v>308.54</v>
      </c>
      <c r="M91" s="146">
        <v>679.27</v>
      </c>
      <c r="N91" s="147">
        <f t="shared" si="1"/>
        <v>1296.17</v>
      </c>
    </row>
    <row r="92" spans="1:14" ht="12.75">
      <c r="A92" s="67" t="s">
        <v>37</v>
      </c>
      <c r="B92" s="141">
        <v>2.63</v>
      </c>
      <c r="C92" s="141">
        <v>0.17</v>
      </c>
      <c r="D92" s="141">
        <v>6.99</v>
      </c>
      <c r="E92" s="141">
        <v>343</v>
      </c>
      <c r="F92" s="141">
        <v>7.38</v>
      </c>
      <c r="G92" s="141">
        <v>16.91</v>
      </c>
      <c r="H92" s="141">
        <v>143.14</v>
      </c>
      <c r="I92" s="141">
        <f t="shared" si="0"/>
        <v>517.5899999999999</v>
      </c>
      <c r="J92" s="141">
        <v>198.47</v>
      </c>
      <c r="K92" s="143">
        <v>304.36</v>
      </c>
      <c r="L92" s="143">
        <v>311.32</v>
      </c>
      <c r="M92" s="146">
        <v>682.7</v>
      </c>
      <c r="N92" s="147">
        <f t="shared" si="1"/>
        <v>1298.38</v>
      </c>
    </row>
    <row r="93" spans="1:14" ht="12.75">
      <c r="A93" s="67" t="s">
        <v>38</v>
      </c>
      <c r="B93" s="141">
        <v>2.92</v>
      </c>
      <c r="C93" s="141">
        <v>0.24</v>
      </c>
      <c r="D93" s="141">
        <v>6.59</v>
      </c>
      <c r="E93" s="141">
        <v>341.28</v>
      </c>
      <c r="F93" s="141">
        <v>10.76</v>
      </c>
      <c r="G93" s="141">
        <v>15.49</v>
      </c>
      <c r="H93" s="141">
        <v>143.71</v>
      </c>
      <c r="I93" s="141">
        <f t="shared" si="0"/>
        <v>518.07</v>
      </c>
      <c r="J93" s="141">
        <v>212.91</v>
      </c>
      <c r="K93" s="143">
        <v>334.77</v>
      </c>
      <c r="L93" s="143">
        <v>307.92</v>
      </c>
      <c r="M93" s="146">
        <v>723.02</v>
      </c>
      <c r="N93" s="147">
        <f t="shared" si="1"/>
        <v>1365.71</v>
      </c>
    </row>
    <row r="94" spans="1:14" ht="12.75">
      <c r="A94" s="67" t="s">
        <v>39</v>
      </c>
      <c r="B94" s="141">
        <v>2.85</v>
      </c>
      <c r="C94" s="141">
        <v>0.21</v>
      </c>
      <c r="D94" s="141">
        <v>6.74</v>
      </c>
      <c r="E94" s="141">
        <v>341.22</v>
      </c>
      <c r="F94" s="141">
        <v>9.6</v>
      </c>
      <c r="G94" s="141">
        <v>15.62</v>
      </c>
      <c r="H94" s="141">
        <v>143.33</v>
      </c>
      <c r="I94" s="141">
        <f t="shared" si="0"/>
        <v>516.72</v>
      </c>
      <c r="J94" s="141">
        <v>201.67</v>
      </c>
      <c r="K94" s="143">
        <v>281.62</v>
      </c>
      <c r="L94" s="143">
        <v>302.83</v>
      </c>
      <c r="M94" s="146">
        <v>733.36</v>
      </c>
      <c r="N94" s="147">
        <f t="shared" si="1"/>
        <v>1317.81</v>
      </c>
    </row>
    <row r="95" spans="1:14" ht="12.75">
      <c r="A95" s="67" t="s">
        <v>40</v>
      </c>
      <c r="B95" s="141">
        <v>2.95</v>
      </c>
      <c r="C95" s="141">
        <v>0.17</v>
      </c>
      <c r="D95" s="141">
        <v>6.57</v>
      </c>
      <c r="E95" s="141">
        <v>344.75</v>
      </c>
      <c r="F95" s="141">
        <v>10.63</v>
      </c>
      <c r="G95" s="141">
        <v>15.58</v>
      </c>
      <c r="H95" s="141">
        <v>143.47</v>
      </c>
      <c r="I95" s="141">
        <f t="shared" si="0"/>
        <v>521.1700000000001</v>
      </c>
      <c r="J95" s="141">
        <v>208.06</v>
      </c>
      <c r="K95" s="146">
        <v>323.77</v>
      </c>
      <c r="L95" s="146">
        <v>309</v>
      </c>
      <c r="M95" s="146">
        <v>702.74</v>
      </c>
      <c r="N95" s="147">
        <f t="shared" si="1"/>
        <v>1335.51</v>
      </c>
    </row>
    <row r="96" spans="1:14" ht="12.75">
      <c r="A96" s="68" t="s">
        <v>41</v>
      </c>
      <c r="B96" s="141">
        <v>2.82</v>
      </c>
      <c r="C96" s="141">
        <v>0.17</v>
      </c>
      <c r="D96" s="141">
        <v>6.38</v>
      </c>
      <c r="E96" s="141">
        <v>349.61</v>
      </c>
      <c r="F96" s="141">
        <v>10.21</v>
      </c>
      <c r="G96" s="141">
        <v>15.07</v>
      </c>
      <c r="H96" s="141">
        <v>143.06</v>
      </c>
      <c r="I96" s="141">
        <f t="shared" si="0"/>
        <v>524.5</v>
      </c>
      <c r="J96" s="141">
        <v>199.82</v>
      </c>
      <c r="K96" s="146">
        <v>313.24</v>
      </c>
      <c r="L96" s="146">
        <v>312.09</v>
      </c>
      <c r="M96" s="146">
        <v>730.83</v>
      </c>
      <c r="N96" s="147">
        <f t="shared" si="1"/>
        <v>1356.1599999999999</v>
      </c>
    </row>
    <row r="97" spans="1:14" ht="12.75">
      <c r="A97" s="67" t="s">
        <v>42</v>
      </c>
      <c r="B97" s="141">
        <v>3.1</v>
      </c>
      <c r="C97" s="141">
        <v>0.15</v>
      </c>
      <c r="D97" s="141">
        <v>6.45</v>
      </c>
      <c r="E97" s="141">
        <v>347.57</v>
      </c>
      <c r="F97" s="141">
        <v>10.17</v>
      </c>
      <c r="G97" s="141">
        <v>14.47</v>
      </c>
      <c r="H97" s="141">
        <v>144.74</v>
      </c>
      <c r="I97" s="141">
        <f t="shared" si="0"/>
        <v>523.5500000000001</v>
      </c>
      <c r="J97" s="141">
        <v>204.44</v>
      </c>
      <c r="K97" s="146">
        <v>299.84</v>
      </c>
      <c r="L97" s="146">
        <v>314.58</v>
      </c>
      <c r="M97" s="146">
        <v>735.54</v>
      </c>
      <c r="N97" s="147">
        <f t="shared" si="1"/>
        <v>1349.96</v>
      </c>
    </row>
    <row r="98" spans="1:14" ht="12.75">
      <c r="A98" s="67" t="s">
        <v>43</v>
      </c>
      <c r="B98" s="141">
        <v>3.31</v>
      </c>
      <c r="C98" s="141">
        <v>0.13</v>
      </c>
      <c r="D98" s="141">
        <v>9.47</v>
      </c>
      <c r="E98" s="141">
        <v>344.38</v>
      </c>
      <c r="F98" s="141">
        <v>10.4</v>
      </c>
      <c r="G98" s="141">
        <v>14.33</v>
      </c>
      <c r="H98" s="141">
        <v>143.45</v>
      </c>
      <c r="I98" s="141">
        <f t="shared" si="0"/>
        <v>522.16</v>
      </c>
      <c r="J98" s="141">
        <v>201.39</v>
      </c>
      <c r="K98" s="146">
        <v>299.38</v>
      </c>
      <c r="L98" s="146">
        <v>310.62</v>
      </c>
      <c r="M98" s="146">
        <v>744.7</v>
      </c>
      <c r="N98" s="147">
        <f t="shared" si="1"/>
        <v>1354.7</v>
      </c>
    </row>
    <row r="99" spans="1:14" ht="12.75">
      <c r="A99" s="67" t="s">
        <v>44</v>
      </c>
      <c r="B99" s="141">
        <v>3.31</v>
      </c>
      <c r="C99" s="141">
        <v>0.08</v>
      </c>
      <c r="D99" s="141">
        <v>9.22</v>
      </c>
      <c r="E99" s="141">
        <v>345.81</v>
      </c>
      <c r="F99" s="141">
        <v>10.45</v>
      </c>
      <c r="G99" s="141">
        <v>14.36</v>
      </c>
      <c r="H99" s="141">
        <v>142.35</v>
      </c>
      <c r="I99" s="141">
        <f t="shared" si="0"/>
        <v>522.2700000000001</v>
      </c>
      <c r="J99" s="141">
        <v>221.15</v>
      </c>
      <c r="K99" s="146">
        <v>309.35</v>
      </c>
      <c r="L99" s="146">
        <v>311.47</v>
      </c>
      <c r="M99" s="146">
        <v>726.05</v>
      </c>
      <c r="N99" s="147">
        <f t="shared" si="1"/>
        <v>1346.87</v>
      </c>
    </row>
    <row r="100" spans="1:14" ht="12.75">
      <c r="A100" s="67" t="s">
        <v>118</v>
      </c>
      <c r="B100" s="141">
        <v>3.15</v>
      </c>
      <c r="C100" s="141">
        <v>0.09</v>
      </c>
      <c r="D100" s="141">
        <v>9.2</v>
      </c>
      <c r="E100" s="141">
        <v>350.55</v>
      </c>
      <c r="F100" s="141">
        <v>10.63</v>
      </c>
      <c r="G100" s="141">
        <v>14.75</v>
      </c>
      <c r="H100" s="141">
        <v>142.98</v>
      </c>
      <c r="I100" s="141">
        <f t="shared" si="0"/>
        <v>528.2</v>
      </c>
      <c r="J100" s="141">
        <v>218.85</v>
      </c>
      <c r="K100" s="146">
        <v>318.71</v>
      </c>
      <c r="L100" s="146">
        <v>306.55</v>
      </c>
      <c r="M100" s="146">
        <v>736.76</v>
      </c>
      <c r="N100" s="147">
        <f t="shared" si="1"/>
        <v>1362.02</v>
      </c>
    </row>
    <row r="101" spans="1:14" ht="12.75">
      <c r="A101" s="67" t="s">
        <v>120</v>
      </c>
      <c r="B101" s="141">
        <v>4.1</v>
      </c>
      <c r="C101" s="141">
        <v>0.44</v>
      </c>
      <c r="D101" s="141">
        <v>11.16</v>
      </c>
      <c r="E101" s="141">
        <v>425.96</v>
      </c>
      <c r="F101" s="141">
        <v>10.92</v>
      </c>
      <c r="G101" s="141">
        <v>13.05</v>
      </c>
      <c r="H101" s="141">
        <v>70.11</v>
      </c>
      <c r="I101" s="141">
        <f t="shared" si="0"/>
        <v>531.64</v>
      </c>
      <c r="J101" s="141">
        <v>217.07</v>
      </c>
      <c r="K101" s="146">
        <v>323.25</v>
      </c>
      <c r="L101" s="146">
        <v>310.73</v>
      </c>
      <c r="M101" s="146">
        <v>705.14</v>
      </c>
      <c r="N101" s="147">
        <f t="shared" si="1"/>
        <v>1339.12</v>
      </c>
    </row>
    <row r="102" spans="1:14" ht="12.75">
      <c r="A102" s="67" t="s">
        <v>121</v>
      </c>
      <c r="B102" s="141">
        <v>4.38</v>
      </c>
      <c r="C102" s="141">
        <v>0.48</v>
      </c>
      <c r="D102" s="141">
        <v>11.11</v>
      </c>
      <c r="E102" s="141">
        <v>429.26</v>
      </c>
      <c r="F102" s="141">
        <v>11.31</v>
      </c>
      <c r="G102" s="141">
        <v>13.85</v>
      </c>
      <c r="H102" s="141">
        <v>71.01</v>
      </c>
      <c r="I102" s="141">
        <f t="shared" si="0"/>
        <v>537.02</v>
      </c>
      <c r="J102" s="141">
        <v>225.61</v>
      </c>
      <c r="K102" s="146">
        <v>332.94</v>
      </c>
      <c r="L102" s="146">
        <v>310.56</v>
      </c>
      <c r="M102" s="146">
        <v>703.2</v>
      </c>
      <c r="N102" s="147">
        <f t="shared" si="1"/>
        <v>1346.7</v>
      </c>
    </row>
    <row r="103" spans="1:14" ht="12.75">
      <c r="A103" s="67" t="s">
        <v>122</v>
      </c>
      <c r="B103" s="141">
        <v>4.25</v>
      </c>
      <c r="C103" s="141">
        <v>0.72</v>
      </c>
      <c r="D103" s="141">
        <v>11.21</v>
      </c>
      <c r="E103" s="141">
        <v>430.91</v>
      </c>
      <c r="F103" s="141">
        <v>7.18</v>
      </c>
      <c r="G103" s="141">
        <v>13.89</v>
      </c>
      <c r="H103" s="141">
        <v>73.64</v>
      </c>
      <c r="I103" s="141">
        <f t="shared" si="0"/>
        <v>537.5500000000001</v>
      </c>
      <c r="J103" s="141">
        <v>237.66</v>
      </c>
      <c r="K103" s="146">
        <v>340.42</v>
      </c>
      <c r="L103" s="146">
        <v>277.57</v>
      </c>
      <c r="M103" s="146">
        <v>705.31</v>
      </c>
      <c r="N103" s="147">
        <f t="shared" si="1"/>
        <v>1323.3</v>
      </c>
    </row>
    <row r="104" spans="1:14" ht="12.75">
      <c r="A104" s="67" t="s">
        <v>123</v>
      </c>
      <c r="B104" s="141">
        <v>4.16</v>
      </c>
      <c r="C104" s="141">
        <v>0.78</v>
      </c>
      <c r="D104" s="141">
        <v>11.2</v>
      </c>
      <c r="E104" s="141">
        <v>440.24</v>
      </c>
      <c r="F104" s="141">
        <v>7.48</v>
      </c>
      <c r="G104" s="141">
        <v>13.74</v>
      </c>
      <c r="H104" s="141">
        <v>74.48</v>
      </c>
      <c r="I104" s="141">
        <f t="shared" si="0"/>
        <v>547.9200000000001</v>
      </c>
      <c r="J104" s="141">
        <v>212.76</v>
      </c>
      <c r="K104" s="146">
        <v>345.31</v>
      </c>
      <c r="L104" s="146">
        <v>277.89</v>
      </c>
      <c r="M104" s="146">
        <v>705.62</v>
      </c>
      <c r="N104" s="147">
        <f t="shared" si="1"/>
        <v>1328.8200000000002</v>
      </c>
    </row>
    <row r="105" spans="1:14" s="65" customFormat="1" ht="15" customHeight="1">
      <c r="A105" s="68" t="s">
        <v>124</v>
      </c>
      <c r="B105" s="141">
        <v>5.83</v>
      </c>
      <c r="C105" s="141">
        <v>0.74</v>
      </c>
      <c r="D105" s="141">
        <v>11.99</v>
      </c>
      <c r="E105" s="141">
        <v>439.18</v>
      </c>
      <c r="F105" s="141">
        <v>6.76</v>
      </c>
      <c r="G105" s="141">
        <v>12.54</v>
      </c>
      <c r="H105" s="141">
        <v>75.78</v>
      </c>
      <c r="I105" s="141">
        <f t="shared" si="0"/>
        <v>546.99</v>
      </c>
      <c r="J105" s="141">
        <v>285.34</v>
      </c>
      <c r="K105" s="146">
        <v>362.59</v>
      </c>
      <c r="L105" s="146">
        <v>284.09</v>
      </c>
      <c r="M105" s="146">
        <v>779.72</v>
      </c>
      <c r="N105" s="147">
        <f t="shared" si="1"/>
        <v>1426.4</v>
      </c>
    </row>
    <row r="106" spans="1:14" s="65" customFormat="1" ht="15" customHeight="1">
      <c r="A106" s="68" t="s">
        <v>125</v>
      </c>
      <c r="B106" s="141">
        <v>3.45</v>
      </c>
      <c r="C106" s="141">
        <v>0.82</v>
      </c>
      <c r="D106" s="141">
        <v>12.18</v>
      </c>
      <c r="E106" s="141">
        <v>439.49</v>
      </c>
      <c r="F106" s="141">
        <v>6.98</v>
      </c>
      <c r="G106" s="141">
        <v>12.98</v>
      </c>
      <c r="H106" s="141">
        <v>75.36</v>
      </c>
      <c r="I106" s="141">
        <f t="shared" si="0"/>
        <v>547.8100000000001</v>
      </c>
      <c r="J106" s="141">
        <v>195.1</v>
      </c>
      <c r="K106" s="146">
        <v>341.56</v>
      </c>
      <c r="L106" s="146">
        <v>279.84</v>
      </c>
      <c r="M106" s="146">
        <v>778.92</v>
      </c>
      <c r="N106" s="147">
        <f t="shared" si="1"/>
        <v>1400.32</v>
      </c>
    </row>
    <row r="107" spans="1:14" s="65" customFormat="1" ht="15" customHeight="1">
      <c r="A107" s="68" t="s">
        <v>126</v>
      </c>
      <c r="B107" s="141">
        <v>3.46</v>
      </c>
      <c r="C107" s="141">
        <v>0.71</v>
      </c>
      <c r="D107" s="141">
        <v>10.19</v>
      </c>
      <c r="E107" s="141">
        <v>442.36</v>
      </c>
      <c r="F107" s="141">
        <v>6.75</v>
      </c>
      <c r="G107" s="141">
        <v>12.61</v>
      </c>
      <c r="H107" s="141">
        <v>75.4</v>
      </c>
      <c r="I107" s="141">
        <f t="shared" si="0"/>
        <v>548.0200000000001</v>
      </c>
      <c r="J107" s="141">
        <v>203.3</v>
      </c>
      <c r="K107" s="146">
        <v>342.5</v>
      </c>
      <c r="L107" s="146">
        <v>272.18</v>
      </c>
      <c r="M107" s="146">
        <v>798.57</v>
      </c>
      <c r="N107" s="147">
        <f t="shared" si="1"/>
        <v>1413.25</v>
      </c>
    </row>
    <row r="108" spans="1:14" s="69" customFormat="1" ht="15" customHeight="1">
      <c r="A108" s="68" t="s">
        <v>128</v>
      </c>
      <c r="B108" s="141">
        <v>4.82</v>
      </c>
      <c r="C108" s="141">
        <v>0.59</v>
      </c>
      <c r="D108" s="141">
        <v>10.31</v>
      </c>
      <c r="E108" s="141">
        <v>443.32</v>
      </c>
      <c r="F108" s="141">
        <v>5.92</v>
      </c>
      <c r="G108" s="141">
        <v>12.71</v>
      </c>
      <c r="H108" s="141">
        <v>77.87</v>
      </c>
      <c r="I108" s="141">
        <f t="shared" si="0"/>
        <v>550.72</v>
      </c>
      <c r="J108" s="141">
        <v>276.3</v>
      </c>
      <c r="K108" s="146">
        <v>342.4</v>
      </c>
      <c r="L108" s="146">
        <v>276.98</v>
      </c>
      <c r="M108" s="146">
        <v>810.22</v>
      </c>
      <c r="N108" s="147">
        <f t="shared" si="1"/>
        <v>1429.6</v>
      </c>
    </row>
    <row r="109" spans="1:14" s="69" customFormat="1" ht="15" customHeight="1">
      <c r="A109" s="68" t="s">
        <v>129</v>
      </c>
      <c r="B109" s="141">
        <v>2.04</v>
      </c>
      <c r="C109" s="141">
        <v>0.94</v>
      </c>
      <c r="D109" s="141">
        <v>12.79</v>
      </c>
      <c r="E109" s="141">
        <v>442.17</v>
      </c>
      <c r="F109" s="141">
        <v>6.92</v>
      </c>
      <c r="G109" s="141">
        <v>13.22</v>
      </c>
      <c r="H109" s="141">
        <v>73.79</v>
      </c>
      <c r="I109" s="141">
        <f t="shared" si="0"/>
        <v>549.83</v>
      </c>
      <c r="J109" s="141">
        <v>298.73</v>
      </c>
      <c r="K109" s="146">
        <v>346</v>
      </c>
      <c r="L109" s="146">
        <v>285</v>
      </c>
      <c r="M109" s="146">
        <v>812.36</v>
      </c>
      <c r="N109" s="147">
        <f t="shared" si="1"/>
        <v>1443.3600000000001</v>
      </c>
    </row>
    <row r="110" spans="1:14" s="69" customFormat="1" ht="15" customHeight="1">
      <c r="A110" s="68" t="s">
        <v>130</v>
      </c>
      <c r="B110" s="141">
        <v>1.79</v>
      </c>
      <c r="C110" s="141">
        <v>0.8</v>
      </c>
      <c r="D110" s="141">
        <v>10.5</v>
      </c>
      <c r="E110" s="141">
        <v>452.98</v>
      </c>
      <c r="F110" s="141">
        <v>6.87</v>
      </c>
      <c r="G110" s="141">
        <v>13.15</v>
      </c>
      <c r="H110" s="141">
        <v>76.83</v>
      </c>
      <c r="I110" s="141">
        <f t="shared" si="0"/>
        <v>561.13</v>
      </c>
      <c r="J110" s="141">
        <v>157.93</v>
      </c>
      <c r="K110" s="146">
        <v>339.36</v>
      </c>
      <c r="L110" s="146">
        <v>276.85</v>
      </c>
      <c r="M110" s="146">
        <v>824.69</v>
      </c>
      <c r="N110" s="147">
        <f t="shared" si="1"/>
        <v>1440.9</v>
      </c>
    </row>
    <row r="111" spans="1:14" s="69" customFormat="1" ht="15" customHeight="1">
      <c r="A111" s="68" t="s">
        <v>131</v>
      </c>
      <c r="B111" s="141">
        <v>2.11</v>
      </c>
      <c r="C111" s="141">
        <v>0.77</v>
      </c>
      <c r="D111" s="141">
        <v>10.31</v>
      </c>
      <c r="E111" s="141">
        <v>463.1</v>
      </c>
      <c r="F111" s="141">
        <v>7.25</v>
      </c>
      <c r="G111" s="141">
        <v>14.07</v>
      </c>
      <c r="H111" s="141">
        <v>78.11</v>
      </c>
      <c r="I111" s="141">
        <f t="shared" si="0"/>
        <v>573.6099999999999</v>
      </c>
      <c r="J111" s="141">
        <v>168.57</v>
      </c>
      <c r="K111" s="146">
        <v>343.38</v>
      </c>
      <c r="L111" s="146">
        <v>286.7</v>
      </c>
      <c r="M111" s="146">
        <v>839.31</v>
      </c>
      <c r="N111" s="147">
        <f t="shared" si="1"/>
        <v>1469.3899999999999</v>
      </c>
    </row>
    <row r="112" spans="1:14" s="69" customFormat="1" ht="15" customHeight="1">
      <c r="A112" s="68" t="s">
        <v>132</v>
      </c>
      <c r="B112" s="141">
        <v>2.32</v>
      </c>
      <c r="C112" s="141">
        <v>0.66</v>
      </c>
      <c r="D112" s="141">
        <v>10.26</v>
      </c>
      <c r="E112" s="141">
        <v>468.29</v>
      </c>
      <c r="F112" s="141">
        <v>6.95</v>
      </c>
      <c r="G112" s="141">
        <v>14.15</v>
      </c>
      <c r="H112" s="141">
        <v>78.69</v>
      </c>
      <c r="I112" s="141">
        <f t="shared" si="0"/>
        <v>579</v>
      </c>
      <c r="J112" s="141">
        <v>170.66</v>
      </c>
      <c r="K112" s="146">
        <v>325.71</v>
      </c>
      <c r="L112" s="146">
        <v>297.21</v>
      </c>
      <c r="M112" s="146">
        <v>851.6</v>
      </c>
      <c r="N112" s="147">
        <f t="shared" si="1"/>
        <v>1474.52</v>
      </c>
    </row>
    <row r="113" spans="1:14" s="69" customFormat="1" ht="15" customHeight="1">
      <c r="A113" s="68" t="s">
        <v>133</v>
      </c>
      <c r="B113" s="141">
        <v>12.42</v>
      </c>
      <c r="C113" s="141">
        <v>0.71</v>
      </c>
      <c r="D113" s="141">
        <v>10.75</v>
      </c>
      <c r="E113" s="141">
        <v>467.52</v>
      </c>
      <c r="F113" s="141">
        <v>7.1</v>
      </c>
      <c r="G113" s="141">
        <v>14.53</v>
      </c>
      <c r="H113" s="141">
        <v>78.17</v>
      </c>
      <c r="I113" s="141">
        <f t="shared" si="0"/>
        <v>578.78</v>
      </c>
      <c r="J113" s="141">
        <v>186.15</v>
      </c>
      <c r="K113" s="146">
        <v>314.88</v>
      </c>
      <c r="L113" s="146">
        <v>303.77</v>
      </c>
      <c r="M113" s="146">
        <v>861.32</v>
      </c>
      <c r="N113" s="147">
        <f t="shared" si="1"/>
        <v>1479.97</v>
      </c>
    </row>
    <row r="114" spans="1:14" s="69" customFormat="1" ht="15" customHeight="1">
      <c r="A114" s="68" t="s">
        <v>134</v>
      </c>
      <c r="B114" s="141">
        <v>2.35</v>
      </c>
      <c r="C114" s="141">
        <v>0.95</v>
      </c>
      <c r="D114" s="141">
        <v>10.58</v>
      </c>
      <c r="E114" s="141">
        <v>472.17</v>
      </c>
      <c r="F114" s="141">
        <v>6.95</v>
      </c>
      <c r="G114" s="141">
        <v>14.01</v>
      </c>
      <c r="H114" s="141">
        <v>78.03</v>
      </c>
      <c r="I114" s="141">
        <f t="shared" si="0"/>
        <v>582.6900000000002</v>
      </c>
      <c r="J114" s="141">
        <v>209.33</v>
      </c>
      <c r="K114" s="146">
        <v>332.93</v>
      </c>
      <c r="L114" s="146">
        <v>307.22</v>
      </c>
      <c r="M114" s="146">
        <v>857.98</v>
      </c>
      <c r="N114" s="147">
        <f t="shared" si="1"/>
        <v>1498.13</v>
      </c>
    </row>
    <row r="115" spans="1:14" s="69" customFormat="1" ht="15" customHeight="1">
      <c r="A115" s="68" t="s">
        <v>135</v>
      </c>
      <c r="B115" s="141">
        <v>25.29</v>
      </c>
      <c r="C115" s="141">
        <v>0.58</v>
      </c>
      <c r="D115" s="141">
        <v>16.09</v>
      </c>
      <c r="E115" s="141">
        <v>490.14</v>
      </c>
      <c r="F115" s="141">
        <v>32.6</v>
      </c>
      <c r="G115" s="141">
        <v>33.76</v>
      </c>
      <c r="H115" s="141">
        <v>88.31</v>
      </c>
      <c r="I115" s="141">
        <f t="shared" si="0"/>
        <v>661.48</v>
      </c>
      <c r="J115" s="141">
        <v>151.51</v>
      </c>
      <c r="K115" s="146">
        <v>276.96</v>
      </c>
      <c r="L115" s="146">
        <v>293.1</v>
      </c>
      <c r="M115" s="146">
        <v>860.69</v>
      </c>
      <c r="N115" s="147">
        <f t="shared" si="1"/>
        <v>1430.75</v>
      </c>
    </row>
    <row r="116" spans="1:14" s="69" customFormat="1" ht="15" customHeight="1">
      <c r="A116" s="68" t="s">
        <v>136</v>
      </c>
      <c r="B116" s="141">
        <v>1.77</v>
      </c>
      <c r="C116" s="141">
        <v>0.52</v>
      </c>
      <c r="D116" s="141">
        <v>9.68</v>
      </c>
      <c r="E116" s="141">
        <v>418.71</v>
      </c>
      <c r="F116" s="141">
        <v>7.43</v>
      </c>
      <c r="G116" s="141">
        <v>19.01</v>
      </c>
      <c r="H116" s="141">
        <v>141.29</v>
      </c>
      <c r="I116" s="141">
        <f t="shared" si="0"/>
        <v>596.6399999999999</v>
      </c>
      <c r="J116" s="141">
        <v>206.55</v>
      </c>
      <c r="K116" s="146">
        <v>388.34</v>
      </c>
      <c r="L116" s="146">
        <v>349.62</v>
      </c>
      <c r="M116" s="146">
        <v>887.77</v>
      </c>
      <c r="N116" s="147">
        <f t="shared" si="1"/>
        <v>1625.73</v>
      </c>
    </row>
    <row r="117" spans="1:14" s="69" customFormat="1" ht="15" customHeight="1">
      <c r="A117" s="68" t="s">
        <v>127</v>
      </c>
      <c r="B117" s="141">
        <v>1.88</v>
      </c>
      <c r="C117" s="141">
        <v>0.54</v>
      </c>
      <c r="D117" s="141">
        <v>10.5</v>
      </c>
      <c r="E117" s="141">
        <v>492.76</v>
      </c>
      <c r="F117" s="141">
        <v>8.62</v>
      </c>
      <c r="G117" s="141">
        <v>15.7</v>
      </c>
      <c r="H117" s="141">
        <v>78.31</v>
      </c>
      <c r="I117" s="141">
        <f t="shared" si="0"/>
        <v>606.43</v>
      </c>
      <c r="J117" s="141">
        <v>198.66</v>
      </c>
      <c r="K117" s="146">
        <v>423.23</v>
      </c>
      <c r="L117" s="146">
        <v>344.68</v>
      </c>
      <c r="M117" s="146">
        <v>911.4</v>
      </c>
      <c r="N117" s="147">
        <f t="shared" si="1"/>
        <v>1679.31</v>
      </c>
    </row>
    <row r="118" spans="1:14" s="69" customFormat="1" ht="15" customHeight="1">
      <c r="A118" s="68" t="s">
        <v>137</v>
      </c>
      <c r="B118" s="141">
        <v>1.94</v>
      </c>
      <c r="C118" s="141">
        <v>0.71</v>
      </c>
      <c r="D118" s="141">
        <v>14.53</v>
      </c>
      <c r="E118" s="141">
        <v>488.31</v>
      </c>
      <c r="F118" s="141">
        <v>7.52</v>
      </c>
      <c r="G118" s="141">
        <v>19.37</v>
      </c>
      <c r="H118" s="141">
        <v>80.27</v>
      </c>
      <c r="I118" s="141">
        <f t="shared" si="0"/>
        <v>610.71</v>
      </c>
      <c r="J118" s="141">
        <v>173.37</v>
      </c>
      <c r="K118" s="146">
        <v>349.85</v>
      </c>
      <c r="L118" s="146">
        <v>429.42</v>
      </c>
      <c r="M118" s="146">
        <v>886.09</v>
      </c>
      <c r="N118" s="147">
        <f t="shared" si="1"/>
        <v>1665.3600000000001</v>
      </c>
    </row>
    <row r="119" spans="1:14" s="69" customFormat="1" ht="15" customHeight="1">
      <c r="A119" s="68" t="s">
        <v>138</v>
      </c>
      <c r="B119" s="141">
        <v>2.08</v>
      </c>
      <c r="C119" s="141">
        <v>0.75</v>
      </c>
      <c r="D119" s="141">
        <v>13.97</v>
      </c>
      <c r="E119" s="141">
        <v>492.45</v>
      </c>
      <c r="F119" s="141">
        <v>7.82</v>
      </c>
      <c r="G119" s="141">
        <v>18.48</v>
      </c>
      <c r="H119" s="141">
        <v>82.76</v>
      </c>
      <c r="I119" s="141">
        <f t="shared" si="0"/>
        <v>616.23</v>
      </c>
      <c r="J119" s="141">
        <v>169.78</v>
      </c>
      <c r="K119" s="146">
        <v>427.11</v>
      </c>
      <c r="L119" s="146">
        <v>430.46</v>
      </c>
      <c r="M119" s="146">
        <v>896.33</v>
      </c>
      <c r="N119" s="147">
        <f t="shared" si="1"/>
        <v>1753.9</v>
      </c>
    </row>
    <row r="120" spans="1:14" s="69" customFormat="1" ht="15" customHeight="1">
      <c r="A120" s="68" t="s">
        <v>139</v>
      </c>
      <c r="B120" s="141">
        <v>2.05</v>
      </c>
      <c r="C120" s="141">
        <v>1.61</v>
      </c>
      <c r="D120" s="141">
        <v>14.99</v>
      </c>
      <c r="E120" s="141">
        <v>504.77</v>
      </c>
      <c r="F120" s="141">
        <v>7.67</v>
      </c>
      <c r="G120" s="141">
        <v>18.53</v>
      </c>
      <c r="H120" s="141">
        <v>84.15</v>
      </c>
      <c r="I120" s="141">
        <f t="shared" si="0"/>
        <v>631.72</v>
      </c>
      <c r="J120" s="141">
        <v>169.2</v>
      </c>
      <c r="K120" s="146">
        <v>383.28</v>
      </c>
      <c r="L120" s="146">
        <v>440.34</v>
      </c>
      <c r="M120" s="146">
        <v>916.78</v>
      </c>
      <c r="N120" s="147">
        <f t="shared" si="1"/>
        <v>1740.3999999999999</v>
      </c>
    </row>
    <row r="121" spans="1:14" s="69" customFormat="1" ht="15" customHeight="1">
      <c r="A121" s="68" t="s">
        <v>140</v>
      </c>
      <c r="B121" s="141">
        <v>2.18</v>
      </c>
      <c r="C121" s="141">
        <v>10.05</v>
      </c>
      <c r="D121" s="141">
        <v>38.43</v>
      </c>
      <c r="E121" s="141">
        <v>483.97</v>
      </c>
      <c r="F121" s="141">
        <v>7.27</v>
      </c>
      <c r="G121" s="141">
        <v>18.16</v>
      </c>
      <c r="H121" s="141">
        <v>82.18</v>
      </c>
      <c r="I121" s="141">
        <f t="shared" si="0"/>
        <v>640.06</v>
      </c>
      <c r="J121" s="141">
        <v>181.36</v>
      </c>
      <c r="K121" s="146">
        <v>393.77</v>
      </c>
      <c r="L121" s="146">
        <v>449.61</v>
      </c>
      <c r="M121" s="146">
        <v>912.54</v>
      </c>
      <c r="N121" s="147">
        <f t="shared" si="1"/>
        <v>1755.92</v>
      </c>
    </row>
    <row r="122" spans="1:14" s="69" customFormat="1" ht="15" customHeight="1">
      <c r="A122" s="68" t="s">
        <v>141</v>
      </c>
      <c r="B122" s="141">
        <v>2.2</v>
      </c>
      <c r="C122" s="141">
        <v>1.58</v>
      </c>
      <c r="D122" s="141">
        <v>14.75</v>
      </c>
      <c r="E122" s="141">
        <v>524.78</v>
      </c>
      <c r="F122" s="141">
        <v>7.37</v>
      </c>
      <c r="G122" s="141">
        <v>16.65</v>
      </c>
      <c r="H122" s="141">
        <v>86.19</v>
      </c>
      <c r="I122" s="141">
        <f t="shared" si="0"/>
        <v>651.32</v>
      </c>
      <c r="J122" s="141">
        <v>176.48</v>
      </c>
      <c r="K122" s="146">
        <v>393.03</v>
      </c>
      <c r="L122" s="146">
        <v>453.89</v>
      </c>
      <c r="M122" s="146">
        <v>924.01</v>
      </c>
      <c r="N122" s="147">
        <f t="shared" si="1"/>
        <v>1770.9299999999998</v>
      </c>
    </row>
    <row r="123" spans="1:14" s="69" customFormat="1" ht="15" customHeight="1">
      <c r="A123" s="68" t="s">
        <v>142</v>
      </c>
      <c r="B123" s="141">
        <v>2.31</v>
      </c>
      <c r="C123" s="141">
        <v>1.54</v>
      </c>
      <c r="D123" s="141">
        <v>16.39</v>
      </c>
      <c r="E123" s="141">
        <v>538.96</v>
      </c>
      <c r="F123" s="141">
        <v>6.98</v>
      </c>
      <c r="G123" s="141">
        <v>16.8</v>
      </c>
      <c r="H123" s="141">
        <v>88.37</v>
      </c>
      <c r="I123" s="141">
        <f t="shared" si="0"/>
        <v>669.04</v>
      </c>
      <c r="J123" s="141">
        <v>180.65</v>
      </c>
      <c r="K123" s="146">
        <v>239.09</v>
      </c>
      <c r="L123" s="146">
        <v>469.92</v>
      </c>
      <c r="M123" s="146">
        <v>925.04</v>
      </c>
      <c r="N123" s="147">
        <f t="shared" si="1"/>
        <v>1634.05</v>
      </c>
    </row>
    <row r="124" spans="1:14" s="69" customFormat="1" ht="15" customHeight="1">
      <c r="A124" s="68" t="s">
        <v>143</v>
      </c>
      <c r="B124" s="141">
        <v>2.33</v>
      </c>
      <c r="C124" s="141">
        <v>61.5</v>
      </c>
      <c r="D124" s="141">
        <v>16.39</v>
      </c>
      <c r="E124" s="141">
        <v>486.25</v>
      </c>
      <c r="F124" s="141">
        <v>10.57</v>
      </c>
      <c r="G124" s="141">
        <v>17.4</v>
      </c>
      <c r="H124" s="141">
        <v>85.24</v>
      </c>
      <c r="I124" s="141">
        <f t="shared" si="0"/>
        <v>677.35</v>
      </c>
      <c r="J124" s="141">
        <v>194.06</v>
      </c>
      <c r="K124" s="146">
        <v>438.63</v>
      </c>
      <c r="L124" s="146">
        <v>484.98</v>
      </c>
      <c r="M124" s="146">
        <v>918.6</v>
      </c>
      <c r="N124" s="147">
        <f t="shared" si="1"/>
        <v>1842.21</v>
      </c>
    </row>
    <row r="125" spans="1:14" s="69" customFormat="1" ht="15" customHeight="1">
      <c r="A125" s="68" t="s">
        <v>144</v>
      </c>
      <c r="B125" s="141">
        <v>2.17</v>
      </c>
      <c r="C125" s="141">
        <v>1.17</v>
      </c>
      <c r="D125" s="141">
        <v>8.24</v>
      </c>
      <c r="E125" s="141">
        <v>433.5</v>
      </c>
      <c r="F125" s="141">
        <v>6.06</v>
      </c>
      <c r="G125" s="141">
        <v>15.76</v>
      </c>
      <c r="H125" s="141">
        <v>81.92</v>
      </c>
      <c r="I125" s="141">
        <f t="shared" si="0"/>
        <v>546.65</v>
      </c>
      <c r="J125" s="141">
        <v>198.51</v>
      </c>
      <c r="K125" s="146">
        <v>316.94</v>
      </c>
      <c r="L125" s="146">
        <v>411.22</v>
      </c>
      <c r="M125" s="146">
        <v>898.64</v>
      </c>
      <c r="N125" s="147">
        <f t="shared" si="1"/>
        <v>1626.8000000000002</v>
      </c>
    </row>
    <row r="126" spans="1:14" s="69" customFormat="1" ht="15" customHeight="1">
      <c r="A126" s="68" t="s">
        <v>145</v>
      </c>
      <c r="B126" s="141">
        <v>2.34</v>
      </c>
      <c r="C126" s="141">
        <v>1.8</v>
      </c>
      <c r="D126" s="141">
        <v>14.57</v>
      </c>
      <c r="E126" s="141">
        <v>534.32</v>
      </c>
      <c r="F126" s="141">
        <v>47.41</v>
      </c>
      <c r="G126" s="141">
        <v>54.03</v>
      </c>
      <c r="H126" s="141">
        <v>120.64</v>
      </c>
      <c r="I126" s="141">
        <f t="shared" si="0"/>
        <v>772.7700000000001</v>
      </c>
      <c r="J126" s="141">
        <v>197.31</v>
      </c>
      <c r="K126" s="146">
        <v>428.94</v>
      </c>
      <c r="L126" s="146">
        <v>481.1</v>
      </c>
      <c r="M126" s="146">
        <v>919.74</v>
      </c>
      <c r="N126" s="147">
        <f t="shared" si="1"/>
        <v>1829.78</v>
      </c>
    </row>
    <row r="127" spans="1:14" s="65" customFormat="1" ht="15" customHeight="1">
      <c r="A127" s="68" t="s">
        <v>146</v>
      </c>
      <c r="B127" s="141">
        <v>2.47</v>
      </c>
      <c r="C127" s="141">
        <v>1.44</v>
      </c>
      <c r="D127" s="141">
        <v>17.15</v>
      </c>
      <c r="E127" s="141">
        <v>564.6</v>
      </c>
      <c r="F127" s="141">
        <v>6.53</v>
      </c>
      <c r="G127" s="141">
        <v>18.12</v>
      </c>
      <c r="H127" s="141">
        <v>91.63</v>
      </c>
      <c r="I127" s="141">
        <f t="shared" si="0"/>
        <v>699.47</v>
      </c>
      <c r="J127" s="141">
        <v>184.08</v>
      </c>
      <c r="K127" s="146">
        <v>399.58</v>
      </c>
      <c r="L127" s="146">
        <v>544.7</v>
      </c>
      <c r="M127" s="146">
        <v>819.15</v>
      </c>
      <c r="N127" s="147">
        <f t="shared" si="1"/>
        <v>1763.4299999999998</v>
      </c>
    </row>
    <row r="128" spans="1:14" s="65" customFormat="1" ht="15" customHeight="1">
      <c r="A128" s="68" t="s">
        <v>147</v>
      </c>
      <c r="B128" s="148">
        <v>2.58</v>
      </c>
      <c r="C128" s="141">
        <v>1.42</v>
      </c>
      <c r="D128" s="141">
        <v>17.81</v>
      </c>
      <c r="E128" s="141">
        <v>571.67</v>
      </c>
      <c r="F128" s="141">
        <v>6.65</v>
      </c>
      <c r="G128" s="141">
        <v>18.39</v>
      </c>
      <c r="H128" s="141">
        <v>91.01</v>
      </c>
      <c r="I128" s="141">
        <f t="shared" si="0"/>
        <v>706.9499999999999</v>
      </c>
      <c r="J128" s="141">
        <v>202.96</v>
      </c>
      <c r="K128" s="146">
        <v>369.2</v>
      </c>
      <c r="L128" s="146">
        <v>561.83</v>
      </c>
      <c r="M128" s="146">
        <v>952.51</v>
      </c>
      <c r="N128" s="147">
        <f t="shared" si="1"/>
        <v>1883.54</v>
      </c>
    </row>
    <row r="129" spans="1:14" s="65" customFormat="1" ht="15" customHeight="1">
      <c r="A129" s="68" t="s">
        <v>148</v>
      </c>
      <c r="B129" s="148">
        <v>2.54</v>
      </c>
      <c r="C129" s="141">
        <v>1.4</v>
      </c>
      <c r="D129" s="141">
        <v>18.67</v>
      </c>
      <c r="E129" s="141">
        <v>587.08</v>
      </c>
      <c r="F129" s="141">
        <v>6.45</v>
      </c>
      <c r="G129" s="141">
        <v>18.75</v>
      </c>
      <c r="H129" s="141">
        <v>91.39</v>
      </c>
      <c r="I129" s="141">
        <f t="shared" si="0"/>
        <v>723.74</v>
      </c>
      <c r="J129" s="141">
        <v>207.06</v>
      </c>
      <c r="K129" s="146">
        <v>388.14</v>
      </c>
      <c r="L129" s="146">
        <v>563.91</v>
      </c>
      <c r="M129" s="146">
        <v>973.24</v>
      </c>
      <c r="N129" s="147">
        <f t="shared" si="1"/>
        <v>1925.29</v>
      </c>
    </row>
    <row r="130" spans="1:14" s="65" customFormat="1" ht="15" customHeight="1">
      <c r="A130" s="68" t="s">
        <v>149</v>
      </c>
      <c r="B130" s="148">
        <v>2.45</v>
      </c>
      <c r="C130" s="141">
        <v>1.28</v>
      </c>
      <c r="D130" s="141">
        <v>13.68</v>
      </c>
      <c r="E130" s="141">
        <v>537.8</v>
      </c>
      <c r="F130" s="141">
        <v>6.57</v>
      </c>
      <c r="G130" s="141">
        <v>23.55</v>
      </c>
      <c r="H130" s="141">
        <v>154.29</v>
      </c>
      <c r="I130" s="141">
        <f t="shared" si="0"/>
        <v>737.1699999999998</v>
      </c>
      <c r="J130" s="141">
        <v>186.87</v>
      </c>
      <c r="K130" s="146">
        <v>357.38</v>
      </c>
      <c r="L130" s="146">
        <v>545.43</v>
      </c>
      <c r="M130" s="146">
        <v>979.36</v>
      </c>
      <c r="N130" s="147">
        <f t="shared" si="1"/>
        <v>1882.17</v>
      </c>
    </row>
    <row r="131" spans="1:80" s="87" customFormat="1" ht="12.75">
      <c r="A131" s="68" t="s">
        <v>150</v>
      </c>
      <c r="B131" s="148">
        <v>2.32</v>
      </c>
      <c r="C131" s="141">
        <v>1.21</v>
      </c>
      <c r="D131" s="141">
        <v>15.37</v>
      </c>
      <c r="E131" s="141">
        <v>550.15</v>
      </c>
      <c r="F131" s="141">
        <v>6.59</v>
      </c>
      <c r="G131" s="141">
        <v>22.13</v>
      </c>
      <c r="H131" s="141">
        <v>153.82</v>
      </c>
      <c r="I131" s="141">
        <f t="shared" si="0"/>
        <v>749.27</v>
      </c>
      <c r="J131" s="141">
        <v>178.87</v>
      </c>
      <c r="K131" s="146">
        <v>361.82</v>
      </c>
      <c r="L131" s="146">
        <v>551.63</v>
      </c>
      <c r="M131" s="146">
        <v>962.57</v>
      </c>
      <c r="N131" s="147">
        <f t="shared" si="1"/>
        <v>1876.02</v>
      </c>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row>
    <row r="132" spans="1:80" s="87" customFormat="1" ht="12.75">
      <c r="A132" s="68" t="s">
        <v>151</v>
      </c>
      <c r="B132" s="148">
        <v>2.49</v>
      </c>
      <c r="C132" s="141">
        <v>1.2</v>
      </c>
      <c r="D132" s="141">
        <v>82.03</v>
      </c>
      <c r="E132" s="141">
        <v>565.45</v>
      </c>
      <c r="F132" s="141">
        <v>8.51</v>
      </c>
      <c r="G132" s="141">
        <v>19.74</v>
      </c>
      <c r="H132" s="141">
        <v>192.11</v>
      </c>
      <c r="I132" s="141">
        <f t="shared" si="0"/>
        <v>869.0400000000001</v>
      </c>
      <c r="J132" s="141">
        <v>224.1</v>
      </c>
      <c r="K132" s="141">
        <v>334.26</v>
      </c>
      <c r="L132" s="141">
        <v>641.19</v>
      </c>
      <c r="M132" s="141">
        <v>833.4</v>
      </c>
      <c r="N132" s="147">
        <f t="shared" si="1"/>
        <v>1808.85</v>
      </c>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row>
    <row r="133" spans="1:14" ht="12.75">
      <c r="A133" s="68" t="s">
        <v>152</v>
      </c>
      <c r="B133" s="148">
        <v>2.32</v>
      </c>
      <c r="C133" s="141">
        <v>1.71</v>
      </c>
      <c r="D133" s="141">
        <v>82.34</v>
      </c>
      <c r="E133" s="141">
        <v>566.63</v>
      </c>
      <c r="F133" s="141">
        <v>8.56</v>
      </c>
      <c r="G133" s="141">
        <v>19.67</v>
      </c>
      <c r="H133" s="141">
        <v>194.13</v>
      </c>
      <c r="I133" s="141">
        <f t="shared" si="0"/>
        <v>873.0400000000001</v>
      </c>
      <c r="J133" s="141">
        <v>189.41</v>
      </c>
      <c r="K133" s="141">
        <v>418.41</v>
      </c>
      <c r="L133" s="141">
        <v>627.88</v>
      </c>
      <c r="M133" s="141">
        <v>823.42</v>
      </c>
      <c r="N133" s="147">
        <f t="shared" si="1"/>
        <v>1869.71</v>
      </c>
    </row>
    <row r="134" spans="1:14" ht="12.75">
      <c r="A134" s="68" t="s">
        <v>153</v>
      </c>
      <c r="B134" s="148">
        <v>2.59</v>
      </c>
      <c r="C134" s="141">
        <v>1.65</v>
      </c>
      <c r="D134" s="141">
        <v>82.24</v>
      </c>
      <c r="E134" s="141">
        <v>569.4</v>
      </c>
      <c r="F134" s="141">
        <v>10.6</v>
      </c>
      <c r="G134" s="141">
        <v>19.65</v>
      </c>
      <c r="H134" s="141">
        <v>195.76</v>
      </c>
      <c r="I134" s="141">
        <f t="shared" si="0"/>
        <v>879.3</v>
      </c>
      <c r="J134" s="141">
        <v>181.03</v>
      </c>
      <c r="K134" s="141">
        <v>335.01</v>
      </c>
      <c r="L134" s="141">
        <v>623.41</v>
      </c>
      <c r="M134" s="141">
        <v>817</v>
      </c>
      <c r="N134" s="147">
        <f t="shared" si="1"/>
        <v>1775.42</v>
      </c>
    </row>
    <row r="135" spans="1:14" ht="12.75">
      <c r="A135" s="68" t="s">
        <v>154</v>
      </c>
      <c r="B135" s="148">
        <v>2.55</v>
      </c>
      <c r="C135" s="141">
        <v>1.47</v>
      </c>
      <c r="D135" s="141">
        <v>83.12</v>
      </c>
      <c r="E135" s="141">
        <v>571.36</v>
      </c>
      <c r="F135" s="141">
        <v>10.64</v>
      </c>
      <c r="G135" s="141">
        <v>19.82</v>
      </c>
      <c r="H135" s="141">
        <v>201.96</v>
      </c>
      <c r="I135" s="141">
        <f t="shared" si="0"/>
        <v>888.37</v>
      </c>
      <c r="J135" s="141">
        <v>201.49</v>
      </c>
      <c r="K135" s="141">
        <v>342.27</v>
      </c>
      <c r="L135" s="141">
        <v>641.35</v>
      </c>
      <c r="M135" s="141">
        <v>813.7</v>
      </c>
      <c r="N135" s="147">
        <f t="shared" si="1"/>
        <v>1797.3200000000002</v>
      </c>
    </row>
    <row r="136" spans="1:14" ht="12.75">
      <c r="A136" s="68" t="s">
        <v>155</v>
      </c>
      <c r="B136" s="148">
        <v>2.64</v>
      </c>
      <c r="C136" s="141">
        <v>0.92</v>
      </c>
      <c r="D136" s="141">
        <v>19.4</v>
      </c>
      <c r="E136" s="141">
        <v>631.5</v>
      </c>
      <c r="F136" s="141">
        <v>9.26</v>
      </c>
      <c r="G136" s="141">
        <v>20.97</v>
      </c>
      <c r="H136" s="141">
        <v>92.53</v>
      </c>
      <c r="I136" s="141">
        <f t="shared" si="0"/>
        <v>774.5799999999999</v>
      </c>
      <c r="J136" s="141">
        <v>180.56</v>
      </c>
      <c r="K136" s="141">
        <v>390.29</v>
      </c>
      <c r="L136" s="141">
        <v>538.93</v>
      </c>
      <c r="M136" s="141">
        <v>951.21</v>
      </c>
      <c r="N136" s="147">
        <f t="shared" si="1"/>
        <v>1880.43</v>
      </c>
    </row>
    <row r="137" spans="1:14" ht="12.75">
      <c r="A137" s="68" t="s">
        <v>156</v>
      </c>
      <c r="B137" s="148">
        <v>2.47</v>
      </c>
      <c r="C137" s="141">
        <v>1.44</v>
      </c>
      <c r="D137" s="141">
        <v>19.11</v>
      </c>
      <c r="E137" s="141">
        <v>629.97</v>
      </c>
      <c r="F137" s="141">
        <v>10.51</v>
      </c>
      <c r="G137" s="141">
        <v>21.04</v>
      </c>
      <c r="H137" s="141">
        <v>92.56</v>
      </c>
      <c r="I137" s="141">
        <f t="shared" si="0"/>
        <v>774.6300000000001</v>
      </c>
      <c r="J137" s="141">
        <v>166.1</v>
      </c>
      <c r="K137" s="141">
        <v>369.07</v>
      </c>
      <c r="L137" s="141">
        <v>536.52</v>
      </c>
      <c r="M137" s="141">
        <v>1017.76</v>
      </c>
      <c r="N137" s="147">
        <f t="shared" si="1"/>
        <v>1923.35</v>
      </c>
    </row>
    <row r="138" spans="1:14" ht="12.75">
      <c r="A138" s="68" t="s">
        <v>157</v>
      </c>
      <c r="B138" s="148">
        <v>2.48</v>
      </c>
      <c r="C138" s="141">
        <v>1.46</v>
      </c>
      <c r="D138" s="141">
        <v>19.25</v>
      </c>
      <c r="E138" s="141">
        <v>627.61</v>
      </c>
      <c r="F138" s="141">
        <v>8.4</v>
      </c>
      <c r="G138" s="141">
        <v>21.23</v>
      </c>
      <c r="H138" s="141">
        <v>92.43</v>
      </c>
      <c r="I138" s="141">
        <f t="shared" si="0"/>
        <v>770.3800000000001</v>
      </c>
      <c r="J138" s="141">
        <v>172.06</v>
      </c>
      <c r="K138" s="141">
        <v>369.65</v>
      </c>
      <c r="L138" s="141">
        <v>538.47</v>
      </c>
      <c r="M138" s="141">
        <v>1005.93</v>
      </c>
      <c r="N138" s="147">
        <f t="shared" si="1"/>
        <v>1914.05</v>
      </c>
    </row>
    <row r="139" spans="1:14" ht="12.75">
      <c r="A139" s="68" t="s">
        <v>158</v>
      </c>
      <c r="B139" s="148">
        <v>2.66</v>
      </c>
      <c r="C139" s="141">
        <v>0.19</v>
      </c>
      <c r="D139" s="141">
        <v>18.73</v>
      </c>
      <c r="E139" s="141">
        <v>623.78</v>
      </c>
      <c r="F139" s="141">
        <v>8.9</v>
      </c>
      <c r="G139" s="141">
        <v>21.56</v>
      </c>
      <c r="H139" s="141">
        <v>92.69</v>
      </c>
      <c r="I139" s="141">
        <f t="shared" si="0"/>
        <v>765.85</v>
      </c>
      <c r="J139" s="141">
        <v>194.42</v>
      </c>
      <c r="K139" s="141">
        <v>386.28</v>
      </c>
      <c r="L139" s="141">
        <v>547.7</v>
      </c>
      <c r="M139" s="141">
        <v>1028.69</v>
      </c>
      <c r="N139" s="147">
        <f t="shared" si="1"/>
        <v>1962.67</v>
      </c>
    </row>
    <row r="140" spans="1:14" ht="12.75">
      <c r="A140" s="68" t="s">
        <v>162</v>
      </c>
      <c r="B140" s="148">
        <v>2.46</v>
      </c>
      <c r="C140" s="141">
        <v>0.18</v>
      </c>
      <c r="D140" s="141">
        <v>18.32</v>
      </c>
      <c r="E140" s="141">
        <v>619.06</v>
      </c>
      <c r="F140" s="141">
        <v>8.86</v>
      </c>
      <c r="G140" s="141">
        <v>21.64</v>
      </c>
      <c r="H140" s="141">
        <v>92.33</v>
      </c>
      <c r="I140" s="141">
        <f t="shared" si="0"/>
        <v>760.39</v>
      </c>
      <c r="J140" s="141">
        <v>187.93</v>
      </c>
      <c r="K140" s="141">
        <v>377.69</v>
      </c>
      <c r="L140" s="141">
        <v>541.77</v>
      </c>
      <c r="M140" s="141">
        <v>1027.93</v>
      </c>
      <c r="N140" s="147">
        <f t="shared" si="1"/>
        <v>1947.39</v>
      </c>
    </row>
    <row r="141" spans="1:14" ht="12.75">
      <c r="A141" s="68" t="s">
        <v>166</v>
      </c>
      <c r="B141" s="148">
        <v>2.85</v>
      </c>
      <c r="C141" s="141">
        <v>0.18</v>
      </c>
      <c r="D141" s="141">
        <v>18.41</v>
      </c>
      <c r="E141" s="141">
        <v>601.23</v>
      </c>
      <c r="F141" s="141">
        <v>9.64</v>
      </c>
      <c r="G141" s="141">
        <v>21.83</v>
      </c>
      <c r="H141" s="141">
        <v>104.1</v>
      </c>
      <c r="I141" s="141">
        <f t="shared" si="0"/>
        <v>755.3899999999999</v>
      </c>
      <c r="J141" s="141">
        <v>255.77</v>
      </c>
      <c r="K141" s="141">
        <v>384.98</v>
      </c>
      <c r="L141" s="141">
        <v>541.18</v>
      </c>
      <c r="M141" s="141">
        <v>1104.38</v>
      </c>
      <c r="N141" s="147">
        <f t="shared" si="1"/>
        <v>2030.54</v>
      </c>
    </row>
    <row r="142" spans="1:14" ht="12.75">
      <c r="A142" s="68" t="s">
        <v>167</v>
      </c>
      <c r="B142" s="148">
        <v>2.78</v>
      </c>
      <c r="C142" s="141">
        <v>0.34</v>
      </c>
      <c r="D142" s="141">
        <v>17.88</v>
      </c>
      <c r="E142" s="141">
        <v>594.6</v>
      </c>
      <c r="F142" s="141">
        <v>9.58</v>
      </c>
      <c r="G142" s="141">
        <v>22.07</v>
      </c>
      <c r="H142" s="141">
        <v>104.91</v>
      </c>
      <c r="I142" s="141">
        <f t="shared" si="0"/>
        <v>749.3800000000001</v>
      </c>
      <c r="J142" s="141">
        <v>253.39</v>
      </c>
      <c r="K142" s="141">
        <v>371.78</v>
      </c>
      <c r="L142" s="141">
        <v>515.98</v>
      </c>
      <c r="M142" s="141">
        <v>1107.22</v>
      </c>
      <c r="N142" s="147">
        <f t="shared" si="1"/>
        <v>1994.98</v>
      </c>
    </row>
    <row r="143" spans="1:14" ht="12.75">
      <c r="A143" s="68" t="s">
        <v>168</v>
      </c>
      <c r="B143" s="148">
        <v>2.8</v>
      </c>
      <c r="C143" s="141">
        <v>0.62</v>
      </c>
      <c r="D143" s="141">
        <v>17.13</v>
      </c>
      <c r="E143" s="141">
        <v>616.5</v>
      </c>
      <c r="F143" s="141">
        <v>9.36</v>
      </c>
      <c r="G143" s="141">
        <v>21.32</v>
      </c>
      <c r="H143" s="141">
        <v>85.18</v>
      </c>
      <c r="I143" s="141">
        <f t="shared" si="0"/>
        <v>750.11</v>
      </c>
      <c r="J143" s="141">
        <v>248.93</v>
      </c>
      <c r="K143" s="141">
        <v>381.28</v>
      </c>
      <c r="L143" s="141">
        <v>527.58</v>
      </c>
      <c r="M143" s="141">
        <v>1083.57</v>
      </c>
      <c r="N143" s="147">
        <f t="shared" si="1"/>
        <v>1992.4299999999998</v>
      </c>
    </row>
    <row r="144" spans="1:14" ht="12.75">
      <c r="A144" s="68" t="s">
        <v>169</v>
      </c>
      <c r="B144" s="148">
        <v>2.96</v>
      </c>
      <c r="C144" s="141">
        <v>0.55</v>
      </c>
      <c r="D144" s="141">
        <v>19.77</v>
      </c>
      <c r="E144" s="141">
        <v>623.76</v>
      </c>
      <c r="F144" s="141">
        <v>10.13</v>
      </c>
      <c r="G144" s="141">
        <v>22.39</v>
      </c>
      <c r="H144" s="141">
        <v>85.11</v>
      </c>
      <c r="I144" s="141">
        <f t="shared" si="0"/>
        <v>761.7099999999999</v>
      </c>
      <c r="J144" s="141">
        <v>173.13</v>
      </c>
      <c r="K144" s="141">
        <v>404.75</v>
      </c>
      <c r="L144" s="141">
        <v>536.44</v>
      </c>
      <c r="M144" s="141">
        <v>1098.44</v>
      </c>
      <c r="N144" s="147">
        <f t="shared" si="1"/>
        <v>2039.63</v>
      </c>
    </row>
    <row r="145" spans="1:14" ht="12.75">
      <c r="A145" s="68" t="s">
        <v>170</v>
      </c>
      <c r="B145" s="148">
        <v>2.81</v>
      </c>
      <c r="C145" s="141">
        <v>0.27</v>
      </c>
      <c r="D145" s="141">
        <v>20.65</v>
      </c>
      <c r="E145" s="141">
        <v>631.12</v>
      </c>
      <c r="F145" s="141">
        <v>10.44</v>
      </c>
      <c r="G145" s="141">
        <v>22.98</v>
      </c>
      <c r="H145" s="141">
        <v>79.53</v>
      </c>
      <c r="I145" s="141">
        <f t="shared" si="0"/>
        <v>764.99</v>
      </c>
      <c r="J145" s="141">
        <v>161.39</v>
      </c>
      <c r="K145" s="141">
        <v>445.6</v>
      </c>
      <c r="L145" s="141">
        <v>517.63</v>
      </c>
      <c r="M145" s="141">
        <v>1135.8</v>
      </c>
      <c r="N145" s="147">
        <f t="shared" si="1"/>
        <v>2099.0299999999997</v>
      </c>
    </row>
    <row r="146" spans="1:80" s="87" customFormat="1" ht="12.75">
      <c r="A146" s="125" t="s">
        <v>171</v>
      </c>
      <c r="B146" s="150">
        <v>2.97</v>
      </c>
      <c r="C146" s="151">
        <v>0.33</v>
      </c>
      <c r="D146" s="151">
        <v>20.5</v>
      </c>
      <c r="E146" s="151">
        <v>628.98</v>
      </c>
      <c r="F146" s="151">
        <v>10.75</v>
      </c>
      <c r="G146" s="151">
        <v>24.28</v>
      </c>
      <c r="H146" s="151">
        <v>79.51</v>
      </c>
      <c r="I146" s="151">
        <f t="shared" si="0"/>
        <v>764.35</v>
      </c>
      <c r="J146" s="151">
        <v>195.5</v>
      </c>
      <c r="K146" s="151">
        <v>441.51</v>
      </c>
      <c r="L146" s="151">
        <v>514.59</v>
      </c>
      <c r="M146" s="151">
        <v>1170.05</v>
      </c>
      <c r="N146" s="152">
        <f>K146+L146+M146</f>
        <v>2126.15</v>
      </c>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row>
  </sheetData>
  <sheetProtection/>
  <mergeCells count="28">
    <mergeCell ref="E79:E80"/>
    <mergeCell ref="F79:F80"/>
    <mergeCell ref="M7:M8"/>
    <mergeCell ref="C79:C80"/>
    <mergeCell ref="M79:M80"/>
    <mergeCell ref="K7:K8"/>
    <mergeCell ref="E7:E8"/>
    <mergeCell ref="K79:K80"/>
    <mergeCell ref="J78:J80"/>
    <mergeCell ref="H79:H80"/>
    <mergeCell ref="A1:A2"/>
    <mergeCell ref="B1:M2"/>
    <mergeCell ref="B5:H5"/>
    <mergeCell ref="J5:M5"/>
    <mergeCell ref="B6:B8"/>
    <mergeCell ref="B78:B80"/>
    <mergeCell ref="F78:H78"/>
    <mergeCell ref="H7:H8"/>
    <mergeCell ref="J77:M77"/>
    <mergeCell ref="B77:H77"/>
    <mergeCell ref="J6:J8"/>
    <mergeCell ref="K6:M6"/>
    <mergeCell ref="K78:M78"/>
    <mergeCell ref="F7:F8"/>
    <mergeCell ref="C78:E78"/>
    <mergeCell ref="C6:E6"/>
    <mergeCell ref="C7:C8"/>
    <mergeCell ref="F6:H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CC146"/>
  <sheetViews>
    <sheetView zoomScalePageLayoutView="0" workbookViewId="0" topLeftCell="A80">
      <selection activeCell="I153" sqref="I153"/>
    </sheetView>
  </sheetViews>
  <sheetFormatPr defaultColWidth="8.8515625" defaultRowHeight="12.75"/>
  <cols>
    <col min="1" max="1" width="10.421875" style="48" customWidth="1"/>
    <col min="2" max="2" width="9.57421875" style="48" customWidth="1"/>
    <col min="3" max="4" width="11.00390625" style="48" customWidth="1"/>
    <col min="5" max="5" width="9.57421875" style="48" customWidth="1"/>
    <col min="6" max="7" width="11.421875" style="48" customWidth="1"/>
    <col min="8" max="9" width="9.57421875" style="48" customWidth="1"/>
    <col min="10" max="10" width="9.8515625" style="48" customWidth="1"/>
    <col min="11" max="12" width="11.421875" style="48" customWidth="1"/>
    <col min="13" max="14" width="9.140625" style="48" customWidth="1"/>
    <col min="15" max="16384" width="8.8515625" style="48" customWidth="1"/>
  </cols>
  <sheetData>
    <row r="1" spans="1:14" ht="17.25" customHeight="1">
      <c r="A1" s="175" t="s">
        <v>21</v>
      </c>
      <c r="B1" s="196" t="s">
        <v>52</v>
      </c>
      <c r="C1" s="196"/>
      <c r="D1" s="196"/>
      <c r="E1" s="196"/>
      <c r="F1" s="196"/>
      <c r="G1" s="196"/>
      <c r="H1" s="196"/>
      <c r="I1" s="196"/>
      <c r="J1" s="196"/>
      <c r="K1" s="196"/>
      <c r="L1" s="196"/>
      <c r="M1" s="196"/>
      <c r="N1" s="133"/>
    </row>
    <row r="2" spans="1:14" ht="21" customHeight="1">
      <c r="A2" s="175"/>
      <c r="B2" s="196"/>
      <c r="C2" s="196"/>
      <c r="D2" s="196"/>
      <c r="E2" s="196"/>
      <c r="F2" s="196"/>
      <c r="G2" s="196"/>
      <c r="H2" s="196"/>
      <c r="I2" s="196"/>
      <c r="J2" s="196"/>
      <c r="K2" s="196"/>
      <c r="L2" s="196"/>
      <c r="M2" s="196"/>
      <c r="N2" s="133"/>
    </row>
    <row r="3" spans="1:14" ht="12.75">
      <c r="A3" s="49"/>
      <c r="B3" s="50"/>
      <c r="C3" s="51"/>
      <c r="D3" s="51"/>
      <c r="E3" s="51"/>
      <c r="F3" s="51"/>
      <c r="G3" s="51"/>
      <c r="H3" s="51"/>
      <c r="I3" s="51"/>
      <c r="J3" s="51"/>
      <c r="K3" s="51"/>
      <c r="L3" s="51"/>
      <c r="M3" s="51"/>
      <c r="N3" s="51"/>
    </row>
    <row r="4" spans="1:14" s="57" customFormat="1" ht="13.5">
      <c r="A4" s="52" t="s">
        <v>22</v>
      </c>
      <c r="B4" s="53"/>
      <c r="C4" s="36"/>
      <c r="D4" s="36"/>
      <c r="E4" s="36"/>
      <c r="F4" s="36"/>
      <c r="G4" s="36"/>
      <c r="H4" s="36"/>
      <c r="I4" s="36"/>
      <c r="J4" s="36"/>
      <c r="K4" s="36"/>
      <c r="L4" s="36"/>
      <c r="M4" s="48"/>
      <c r="N4" s="48"/>
    </row>
    <row r="5" spans="1:14" s="57" customFormat="1" ht="48.75" customHeight="1">
      <c r="A5" s="54"/>
      <c r="B5" s="194" t="s">
        <v>46</v>
      </c>
      <c r="C5" s="195"/>
      <c r="D5" s="195"/>
      <c r="E5" s="195"/>
      <c r="F5" s="195"/>
      <c r="G5" s="195"/>
      <c r="H5" s="195"/>
      <c r="I5" s="136"/>
      <c r="J5" s="193" t="s">
        <v>0</v>
      </c>
      <c r="K5" s="193"/>
      <c r="L5" s="193"/>
      <c r="M5" s="193"/>
      <c r="N5" s="136"/>
    </row>
    <row r="6" spans="1:14" s="57" customFormat="1" ht="38.25" customHeight="1">
      <c r="A6" s="58"/>
      <c r="B6" s="176" t="s">
        <v>4</v>
      </c>
      <c r="C6" s="179" t="s">
        <v>53</v>
      </c>
      <c r="D6" s="180"/>
      <c r="E6" s="181"/>
      <c r="F6" s="182" t="s">
        <v>55</v>
      </c>
      <c r="G6" s="182"/>
      <c r="H6" s="182"/>
      <c r="I6" s="135"/>
      <c r="J6" s="183" t="s">
        <v>4</v>
      </c>
      <c r="K6" s="186" t="s">
        <v>7</v>
      </c>
      <c r="L6" s="187"/>
      <c r="M6" s="188"/>
      <c r="N6" s="135"/>
    </row>
    <row r="7" spans="1:14" s="57" customFormat="1" ht="38.25">
      <c r="A7" s="58"/>
      <c r="B7" s="177"/>
      <c r="C7" s="189" t="s">
        <v>54</v>
      </c>
      <c r="D7" s="131" t="s">
        <v>6</v>
      </c>
      <c r="E7" s="191" t="s">
        <v>5</v>
      </c>
      <c r="F7" s="189" t="s">
        <v>54</v>
      </c>
      <c r="G7" s="131" t="s">
        <v>6</v>
      </c>
      <c r="H7" s="191" t="s">
        <v>5</v>
      </c>
      <c r="I7" s="129"/>
      <c r="J7" s="184"/>
      <c r="K7" s="189" t="s">
        <v>54</v>
      </c>
      <c r="L7" s="131" t="s">
        <v>6</v>
      </c>
      <c r="M7" s="191" t="s">
        <v>5</v>
      </c>
      <c r="N7" s="129"/>
    </row>
    <row r="8" spans="1:14" s="84" customFormat="1" ht="12.75" customHeight="1">
      <c r="A8" s="59"/>
      <c r="B8" s="178"/>
      <c r="C8" s="190"/>
      <c r="D8" s="132"/>
      <c r="E8" s="191"/>
      <c r="F8" s="190"/>
      <c r="G8" s="132"/>
      <c r="H8" s="191"/>
      <c r="I8" s="130"/>
      <c r="J8" s="185"/>
      <c r="K8" s="190"/>
      <c r="L8" s="132"/>
      <c r="M8" s="189"/>
      <c r="N8" s="130"/>
    </row>
    <row r="9" spans="1:14" s="84" customFormat="1" ht="12.75" customHeight="1">
      <c r="A9" s="60" t="s">
        <v>26</v>
      </c>
      <c r="B9" s="61">
        <v>8.4098</v>
      </c>
      <c r="C9" s="77"/>
      <c r="D9" s="77">
        <v>3.8817</v>
      </c>
      <c r="E9" s="77">
        <v>5.6266</v>
      </c>
      <c r="F9" s="77">
        <v>5.8203</v>
      </c>
      <c r="G9" s="77">
        <v>4.7845</v>
      </c>
      <c r="H9" s="77">
        <v>5.3237</v>
      </c>
      <c r="I9" s="77"/>
      <c r="J9" s="77">
        <v>4.9586</v>
      </c>
      <c r="K9" s="80">
        <v>4.6323</v>
      </c>
      <c r="L9" s="80">
        <v>5.3479</v>
      </c>
      <c r="M9" s="138">
        <v>6.2855</v>
      </c>
      <c r="N9" s="137"/>
    </row>
    <row r="10" spans="1:14" s="84" customFormat="1" ht="12.75" customHeight="1">
      <c r="A10" s="66" t="s">
        <v>27</v>
      </c>
      <c r="B10" s="61">
        <v>6.1531</v>
      </c>
      <c r="C10" s="77"/>
      <c r="D10" s="77">
        <v>3.8901</v>
      </c>
      <c r="E10" s="77">
        <v>5.5507</v>
      </c>
      <c r="F10" s="77">
        <v>6.192</v>
      </c>
      <c r="G10" s="77">
        <v>4.6925</v>
      </c>
      <c r="H10" s="77">
        <v>5.426</v>
      </c>
      <c r="I10" s="77"/>
      <c r="J10" s="77">
        <v>5.1125</v>
      </c>
      <c r="K10" s="80">
        <v>4.8141</v>
      </c>
      <c r="L10" s="80">
        <v>5.3801</v>
      </c>
      <c r="M10" s="81">
        <v>6.2728</v>
      </c>
      <c r="N10" s="92"/>
    </row>
    <row r="11" spans="1:14" s="84" customFormat="1" ht="12.75" customHeight="1">
      <c r="A11" s="67" t="s">
        <v>28</v>
      </c>
      <c r="B11" s="61">
        <v>5.7122</v>
      </c>
      <c r="C11" s="77"/>
      <c r="D11" s="77">
        <v>3.8984</v>
      </c>
      <c r="E11" s="77">
        <v>5.5529</v>
      </c>
      <c r="F11" s="77">
        <v>5.6618</v>
      </c>
      <c r="G11" s="77">
        <v>5.0276</v>
      </c>
      <c r="H11" s="77">
        <v>5.4483</v>
      </c>
      <c r="I11" s="77"/>
      <c r="J11" s="77">
        <v>4.7971</v>
      </c>
      <c r="K11" s="77">
        <v>4.6346</v>
      </c>
      <c r="L11" s="80">
        <v>5.5118</v>
      </c>
      <c r="M11" s="81">
        <v>6.2456</v>
      </c>
      <c r="N11" s="92"/>
    </row>
    <row r="12" spans="1:14" s="84" customFormat="1" ht="12.75" customHeight="1">
      <c r="A12" s="67" t="s">
        <v>29</v>
      </c>
      <c r="B12" s="61">
        <v>5.9109</v>
      </c>
      <c r="C12" s="77"/>
      <c r="D12" s="77">
        <v>3.8995</v>
      </c>
      <c r="E12" s="77">
        <v>5.6781</v>
      </c>
      <c r="F12" s="77">
        <v>5.4198</v>
      </c>
      <c r="G12" s="77">
        <v>5.0349</v>
      </c>
      <c r="H12" s="77">
        <v>5.4057</v>
      </c>
      <c r="I12" s="77"/>
      <c r="J12" s="77">
        <v>4.8541</v>
      </c>
      <c r="K12" s="77">
        <v>4.7012</v>
      </c>
      <c r="L12" s="80">
        <v>5.481</v>
      </c>
      <c r="M12" s="81">
        <v>6.2457</v>
      </c>
      <c r="N12" s="92"/>
    </row>
    <row r="13" spans="1:14" s="84" customFormat="1" ht="12.75" customHeight="1">
      <c r="A13" s="67" t="s">
        <v>30</v>
      </c>
      <c r="B13" s="61">
        <v>6.1039</v>
      </c>
      <c r="C13" s="77"/>
      <c r="D13" s="77">
        <v>3.9365</v>
      </c>
      <c r="E13" s="77">
        <v>5.5655</v>
      </c>
      <c r="F13" s="77">
        <v>5.7568</v>
      </c>
      <c r="G13" s="77">
        <v>4.8175</v>
      </c>
      <c r="H13" s="77">
        <v>5.352</v>
      </c>
      <c r="I13" s="77"/>
      <c r="J13" s="77">
        <v>4.8333</v>
      </c>
      <c r="K13" s="77">
        <v>4.7083</v>
      </c>
      <c r="L13" s="80">
        <v>5.4246</v>
      </c>
      <c r="M13" s="81">
        <v>6.2018</v>
      </c>
      <c r="N13" s="92"/>
    </row>
    <row r="14" spans="1:14" s="85" customFormat="1" ht="12.75" customHeight="1">
      <c r="A14" s="67" t="s">
        <v>31</v>
      </c>
      <c r="B14" s="61">
        <v>6.0654</v>
      </c>
      <c r="C14" s="77"/>
      <c r="D14" s="77">
        <v>3.9108</v>
      </c>
      <c r="E14" s="77">
        <v>5.6534</v>
      </c>
      <c r="F14" s="77">
        <v>4.7691</v>
      </c>
      <c r="G14" s="77">
        <v>4.9639</v>
      </c>
      <c r="H14" s="77">
        <v>5.3348</v>
      </c>
      <c r="I14" s="77"/>
      <c r="J14" s="77">
        <v>4.7712</v>
      </c>
      <c r="K14" s="77">
        <v>4.7151</v>
      </c>
      <c r="L14" s="80">
        <v>5.4881</v>
      </c>
      <c r="M14" s="81">
        <v>6.2104</v>
      </c>
      <c r="N14" s="92"/>
    </row>
    <row r="15" spans="1:14" s="85" customFormat="1" ht="12.75" customHeight="1">
      <c r="A15" s="67" t="s">
        <v>32</v>
      </c>
      <c r="B15" s="61">
        <v>5.8113</v>
      </c>
      <c r="C15" s="77"/>
      <c r="D15" s="77">
        <v>2.8362</v>
      </c>
      <c r="E15" s="77">
        <v>5.7165</v>
      </c>
      <c r="F15" s="77">
        <v>4.9471</v>
      </c>
      <c r="G15" s="77">
        <v>5.5399</v>
      </c>
      <c r="H15" s="77">
        <v>4.8811</v>
      </c>
      <c r="I15" s="77"/>
      <c r="J15" s="77">
        <v>4.5931</v>
      </c>
      <c r="K15" s="77">
        <v>4.7123</v>
      </c>
      <c r="L15" s="80">
        <v>5.3115</v>
      </c>
      <c r="M15" s="81">
        <v>6.0951</v>
      </c>
      <c r="N15" s="92"/>
    </row>
    <row r="16" spans="1:14" s="85" customFormat="1" ht="12.75" customHeight="1">
      <c r="A16" s="67" t="s">
        <v>33</v>
      </c>
      <c r="B16" s="61">
        <v>5.8404</v>
      </c>
      <c r="C16" s="77"/>
      <c r="D16" s="77">
        <v>2.8362</v>
      </c>
      <c r="E16" s="77">
        <v>5.6824</v>
      </c>
      <c r="F16" s="77">
        <v>4.7832</v>
      </c>
      <c r="G16" s="77">
        <v>5.0766</v>
      </c>
      <c r="H16" s="77">
        <v>5.1166</v>
      </c>
      <c r="I16" s="77"/>
      <c r="J16" s="77">
        <v>5.0158</v>
      </c>
      <c r="K16" s="77">
        <v>4.953</v>
      </c>
      <c r="L16" s="80">
        <v>5.2959</v>
      </c>
      <c r="M16" s="81">
        <v>6.0394</v>
      </c>
      <c r="N16" s="92"/>
    </row>
    <row r="17" spans="1:14" s="85" customFormat="1" ht="12.75" customHeight="1">
      <c r="A17" s="67" t="s">
        <v>34</v>
      </c>
      <c r="B17" s="61">
        <v>6.107</v>
      </c>
      <c r="C17" s="77"/>
      <c r="D17" s="77">
        <v>7.1188</v>
      </c>
      <c r="E17" s="77">
        <v>5.4307</v>
      </c>
      <c r="F17" s="77">
        <v>5.1012</v>
      </c>
      <c r="G17" s="77">
        <v>5.3899</v>
      </c>
      <c r="H17" s="77">
        <v>5.1659</v>
      </c>
      <c r="I17" s="77"/>
      <c r="J17" s="77">
        <v>4.686</v>
      </c>
      <c r="K17" s="77">
        <v>4.7286</v>
      </c>
      <c r="L17" s="80">
        <v>5.3352</v>
      </c>
      <c r="M17" s="81">
        <v>6.0543</v>
      </c>
      <c r="N17" s="92"/>
    </row>
    <row r="18" spans="1:14" s="85" customFormat="1" ht="12.75" customHeight="1">
      <c r="A18" s="67" t="s">
        <v>35</v>
      </c>
      <c r="B18" s="61">
        <v>6.7429</v>
      </c>
      <c r="C18" s="77"/>
      <c r="D18" s="77">
        <v>6.4859</v>
      </c>
      <c r="E18" s="77">
        <v>5.5155</v>
      </c>
      <c r="F18" s="77">
        <v>6.9941</v>
      </c>
      <c r="G18" s="77">
        <v>5.0688</v>
      </c>
      <c r="H18" s="77">
        <v>4.9698</v>
      </c>
      <c r="I18" s="77"/>
      <c r="J18" s="77">
        <v>3.6516</v>
      </c>
      <c r="K18" s="80">
        <v>4.4507</v>
      </c>
      <c r="L18" s="80">
        <v>5.2836</v>
      </c>
      <c r="M18" s="81">
        <v>6.061</v>
      </c>
      <c r="N18" s="92"/>
    </row>
    <row r="19" spans="1:15" s="85" customFormat="1" ht="12.75" customHeight="1">
      <c r="A19" s="67" t="s">
        <v>36</v>
      </c>
      <c r="B19" s="61">
        <v>7.041</v>
      </c>
      <c r="C19" s="77"/>
      <c r="D19" s="77">
        <v>6.4728</v>
      </c>
      <c r="E19" s="77">
        <v>5.3922</v>
      </c>
      <c r="F19" s="77">
        <v>7.0854</v>
      </c>
      <c r="G19" s="77">
        <v>4.8895</v>
      </c>
      <c r="H19" s="77">
        <v>4.9774</v>
      </c>
      <c r="I19" s="77"/>
      <c r="J19" s="77">
        <v>4.6233</v>
      </c>
      <c r="K19" s="80">
        <v>4.4608</v>
      </c>
      <c r="L19" s="80">
        <v>5.1133</v>
      </c>
      <c r="M19" s="81">
        <v>6.0645</v>
      </c>
      <c r="N19" s="92"/>
      <c r="O19" s="86"/>
    </row>
    <row r="20" spans="1:14" s="85" customFormat="1" ht="12.75" customHeight="1">
      <c r="A20" s="67" t="s">
        <v>37</v>
      </c>
      <c r="B20" s="61">
        <v>7.0596</v>
      </c>
      <c r="C20" s="77"/>
      <c r="D20" s="77">
        <v>6.4551</v>
      </c>
      <c r="E20" s="77">
        <v>5.3258</v>
      </c>
      <c r="F20" s="77">
        <v>7.1438</v>
      </c>
      <c r="G20" s="77">
        <v>4.9399</v>
      </c>
      <c r="H20" s="77">
        <v>5.0188</v>
      </c>
      <c r="I20" s="77"/>
      <c r="J20" s="77">
        <v>4.5343</v>
      </c>
      <c r="K20" s="80">
        <v>4.4158</v>
      </c>
      <c r="L20" s="80">
        <v>5.1089</v>
      </c>
      <c r="M20" s="81">
        <v>6.0705</v>
      </c>
      <c r="N20" s="92"/>
    </row>
    <row r="21" spans="1:14" s="65" customFormat="1" ht="15" customHeight="1">
      <c r="A21" s="67" t="s">
        <v>38</v>
      </c>
      <c r="B21" s="61">
        <v>7.0886</v>
      </c>
      <c r="C21" s="77"/>
      <c r="D21" s="77">
        <v>6.4553</v>
      </c>
      <c r="E21" s="77">
        <v>5.477</v>
      </c>
      <c r="F21" s="77">
        <v>7.1467</v>
      </c>
      <c r="G21" s="77">
        <v>5.0509</v>
      </c>
      <c r="H21" s="77">
        <v>5.2107</v>
      </c>
      <c r="I21" s="77">
        <v>6.1187</v>
      </c>
      <c r="J21" s="77">
        <v>4.4497</v>
      </c>
      <c r="K21" s="80">
        <v>4.4221</v>
      </c>
      <c r="L21" s="80">
        <v>5.1044</v>
      </c>
      <c r="M21" s="81">
        <v>5.7588</v>
      </c>
      <c r="N21" s="92">
        <v>4.9009</v>
      </c>
    </row>
    <row r="22" spans="1:14" s="65" customFormat="1" ht="15" customHeight="1" hidden="1">
      <c r="A22" s="67" t="s">
        <v>39</v>
      </c>
      <c r="B22" s="61">
        <v>6.9689</v>
      </c>
      <c r="C22" s="77"/>
      <c r="D22" s="77">
        <v>7.4096</v>
      </c>
      <c r="E22" s="77">
        <v>5.2452</v>
      </c>
      <c r="F22" s="77">
        <v>7.0459</v>
      </c>
      <c r="G22" s="77">
        <v>4.9673</v>
      </c>
      <c r="H22" s="77">
        <v>5.1186</v>
      </c>
      <c r="I22" s="77">
        <v>5.8232</v>
      </c>
      <c r="J22" s="77">
        <v>4.6572</v>
      </c>
      <c r="K22" s="80">
        <v>4.6443</v>
      </c>
      <c r="L22" s="80">
        <v>5.0922</v>
      </c>
      <c r="M22" s="81">
        <v>5.7579</v>
      </c>
      <c r="N22" s="92">
        <v>4.7521</v>
      </c>
    </row>
    <row r="23" spans="1:14" s="65" customFormat="1" ht="15" customHeight="1">
      <c r="A23" s="67" t="s">
        <v>40</v>
      </c>
      <c r="B23" s="61">
        <v>6.9771</v>
      </c>
      <c r="C23" s="77"/>
      <c r="D23" s="77">
        <v>7.4223</v>
      </c>
      <c r="E23" s="77">
        <v>5.3192</v>
      </c>
      <c r="F23" s="77">
        <v>7.0685</v>
      </c>
      <c r="G23" s="77">
        <v>4.9948</v>
      </c>
      <c r="H23" s="77">
        <v>5.085</v>
      </c>
      <c r="I23" s="77">
        <v>6.0102</v>
      </c>
      <c r="J23" s="77">
        <v>4.5413</v>
      </c>
      <c r="K23" s="81">
        <v>4.4833</v>
      </c>
      <c r="L23" s="81">
        <v>5.0886</v>
      </c>
      <c r="M23" s="81">
        <v>5.685</v>
      </c>
      <c r="N23" s="92">
        <v>4.7649</v>
      </c>
    </row>
    <row r="24" spans="1:14" s="65" customFormat="1" ht="15" customHeight="1">
      <c r="A24" s="68" t="s">
        <v>41</v>
      </c>
      <c r="B24" s="61">
        <v>6.9952</v>
      </c>
      <c r="C24" s="77"/>
      <c r="D24" s="77">
        <v>7.4389</v>
      </c>
      <c r="E24" s="77">
        <v>5.1729</v>
      </c>
      <c r="F24" s="77">
        <v>7.0822</v>
      </c>
      <c r="G24" s="77">
        <v>4.8703</v>
      </c>
      <c r="H24" s="77">
        <v>4.8899</v>
      </c>
      <c r="I24" s="77">
        <v>5.904</v>
      </c>
      <c r="J24" s="77">
        <v>4.3735</v>
      </c>
      <c r="K24" s="81">
        <v>4.2909</v>
      </c>
      <c r="L24" s="81">
        <v>4.9016</v>
      </c>
      <c r="M24" s="81">
        <v>5.699</v>
      </c>
      <c r="N24" s="92">
        <v>4.6898</v>
      </c>
    </row>
    <row r="25" spans="1:14" s="65" customFormat="1" ht="15" customHeight="1">
      <c r="A25" s="67" t="s">
        <v>42</v>
      </c>
      <c r="B25" s="61">
        <v>6.2493</v>
      </c>
      <c r="C25" s="77"/>
      <c r="D25" s="77">
        <v>7.4683</v>
      </c>
      <c r="E25" s="77">
        <v>4.8945</v>
      </c>
      <c r="F25" s="77">
        <v>6.3144</v>
      </c>
      <c r="G25" s="77">
        <v>5.1248</v>
      </c>
      <c r="H25" s="77">
        <v>4.8097</v>
      </c>
      <c r="I25" s="77">
        <v>5.5833</v>
      </c>
      <c r="J25" s="77">
        <v>4.3279</v>
      </c>
      <c r="K25" s="81">
        <v>4.8998</v>
      </c>
      <c r="L25" s="81">
        <v>4.9249</v>
      </c>
      <c r="M25" s="81">
        <v>5.5308</v>
      </c>
      <c r="N25" s="92">
        <v>5.0287</v>
      </c>
    </row>
    <row r="26" spans="1:14" s="65" customFormat="1" ht="15" customHeight="1">
      <c r="A26" s="67" t="s">
        <v>43</v>
      </c>
      <c r="B26" s="61">
        <v>5.4688</v>
      </c>
      <c r="C26" s="77"/>
      <c r="D26" s="77">
        <v>7.4967</v>
      </c>
      <c r="E26" s="77">
        <v>4.7864</v>
      </c>
      <c r="F26" s="77">
        <v>6.6548</v>
      </c>
      <c r="G26" s="77">
        <v>4.8391</v>
      </c>
      <c r="H26" s="77">
        <v>4.7868</v>
      </c>
      <c r="I26" s="77">
        <v>4.9099</v>
      </c>
      <c r="J26" s="77">
        <v>4.316</v>
      </c>
      <c r="K26" s="81">
        <v>4.3128</v>
      </c>
      <c r="L26" s="81">
        <v>4.7506</v>
      </c>
      <c r="M26" s="81">
        <v>5.8295</v>
      </c>
      <c r="N26" s="92">
        <v>4.7192</v>
      </c>
    </row>
    <row r="27" spans="1:14" s="65" customFormat="1" ht="15" customHeight="1">
      <c r="A27" s="67" t="s">
        <v>44</v>
      </c>
      <c r="B27" s="61">
        <v>5.6879</v>
      </c>
      <c r="C27" s="77"/>
      <c r="D27" s="77">
        <v>7.5288</v>
      </c>
      <c r="E27" s="77">
        <v>4.7736</v>
      </c>
      <c r="F27" s="77">
        <v>6.3683</v>
      </c>
      <c r="G27" s="77">
        <v>4.9169</v>
      </c>
      <c r="H27" s="77">
        <v>4.7676</v>
      </c>
      <c r="I27" s="77">
        <v>5.0635</v>
      </c>
      <c r="J27" s="77">
        <v>4.2841</v>
      </c>
      <c r="K27" s="81">
        <v>4.2319</v>
      </c>
      <c r="L27" s="81">
        <v>4.5472</v>
      </c>
      <c r="M27" s="81">
        <v>5.8355</v>
      </c>
      <c r="N27" s="92">
        <v>4.7071</v>
      </c>
    </row>
    <row r="28" spans="1:14" s="65" customFormat="1" ht="15" customHeight="1">
      <c r="A28" s="67" t="s">
        <v>118</v>
      </c>
      <c r="B28" s="61">
        <v>5.5355</v>
      </c>
      <c r="C28" s="77"/>
      <c r="D28" s="77">
        <v>7.5524</v>
      </c>
      <c r="E28" s="77">
        <v>4.7491</v>
      </c>
      <c r="F28" s="77">
        <v>6.6021</v>
      </c>
      <c r="G28" s="77">
        <v>4.9314</v>
      </c>
      <c r="H28" s="77">
        <v>4.7419</v>
      </c>
      <c r="I28" s="77">
        <v>5.0905</v>
      </c>
      <c r="J28" s="77">
        <v>4.195</v>
      </c>
      <c r="K28" s="81">
        <v>4.2483</v>
      </c>
      <c r="L28" s="81">
        <v>4.8937</v>
      </c>
      <c r="M28" s="81">
        <v>5.945</v>
      </c>
      <c r="N28" s="92">
        <v>4.9604</v>
      </c>
    </row>
    <row r="29" spans="1:14" s="65" customFormat="1" ht="15" customHeight="1">
      <c r="A29" s="67" t="s">
        <v>120</v>
      </c>
      <c r="B29" s="61">
        <v>4.908</v>
      </c>
      <c r="C29" s="77"/>
      <c r="D29" s="77">
        <v>7.5694</v>
      </c>
      <c r="E29" s="77">
        <v>4.955</v>
      </c>
      <c r="F29" s="77">
        <v>6.0055</v>
      </c>
      <c r="G29" s="77">
        <v>4.8951</v>
      </c>
      <c r="H29" s="77">
        <v>5.5266</v>
      </c>
      <c r="I29" s="77">
        <v>5.1984</v>
      </c>
      <c r="J29" s="77">
        <v>4.9726</v>
      </c>
      <c r="K29" s="81">
        <v>4.5165</v>
      </c>
      <c r="L29" s="81">
        <v>5.297</v>
      </c>
      <c r="M29" s="81">
        <v>5.6392</v>
      </c>
      <c r="N29" s="92">
        <v>5.0115</v>
      </c>
    </row>
    <row r="30" spans="1:14" s="65" customFormat="1" ht="15" customHeight="1">
      <c r="A30" s="67" t="s">
        <v>121</v>
      </c>
      <c r="B30" s="61">
        <v>4.9913</v>
      </c>
      <c r="C30" s="77"/>
      <c r="D30" s="77">
        <v>7.5922</v>
      </c>
      <c r="E30" s="77">
        <v>5.0576</v>
      </c>
      <c r="F30" s="77">
        <v>5.718</v>
      </c>
      <c r="G30" s="77">
        <v>4.2977</v>
      </c>
      <c r="H30" s="77">
        <v>5.5359</v>
      </c>
      <c r="I30" s="77">
        <v>5.2221</v>
      </c>
      <c r="J30" s="77">
        <v>3.5981</v>
      </c>
      <c r="K30" s="81">
        <v>4.1534</v>
      </c>
      <c r="L30" s="81">
        <v>5.2278</v>
      </c>
      <c r="M30" s="81">
        <v>5.8042</v>
      </c>
      <c r="N30" s="92">
        <v>4.6908</v>
      </c>
    </row>
    <row r="31" spans="1:14" s="65" customFormat="1" ht="15" customHeight="1">
      <c r="A31" s="67" t="s">
        <v>122</v>
      </c>
      <c r="B31" s="61">
        <v>5.1595</v>
      </c>
      <c r="C31" s="77"/>
      <c r="D31" s="77">
        <v>8.6398</v>
      </c>
      <c r="E31" s="77">
        <v>2.6891</v>
      </c>
      <c r="F31" s="77">
        <v>5.7935</v>
      </c>
      <c r="G31" s="77">
        <v>4.4363</v>
      </c>
      <c r="H31" s="77">
        <v>5.5191</v>
      </c>
      <c r="I31" s="77">
        <v>3.4537</v>
      </c>
      <c r="J31" s="77">
        <v>3.926</v>
      </c>
      <c r="K31" s="81">
        <v>3.8801</v>
      </c>
      <c r="L31" s="81">
        <v>5.477</v>
      </c>
      <c r="M31" s="81">
        <v>5.5058</v>
      </c>
      <c r="N31" s="92">
        <v>4.595</v>
      </c>
    </row>
    <row r="32" spans="1:14" s="65" customFormat="1" ht="15" customHeight="1">
      <c r="A32" s="67" t="s">
        <v>123</v>
      </c>
      <c r="B32" s="61">
        <v>5.173</v>
      </c>
      <c r="C32" s="77"/>
      <c r="D32" s="77">
        <v>8.6458</v>
      </c>
      <c r="E32" s="77">
        <v>2.6156</v>
      </c>
      <c r="F32" s="77">
        <v>5.7028</v>
      </c>
      <c r="G32" s="77">
        <v>4.3014</v>
      </c>
      <c r="H32" s="77">
        <v>5.4233</v>
      </c>
      <c r="I32" s="77">
        <v>3.3755</v>
      </c>
      <c r="J32" s="77">
        <v>3.9023</v>
      </c>
      <c r="K32" s="81">
        <v>3.7796</v>
      </c>
      <c r="L32" s="81">
        <v>5.5162</v>
      </c>
      <c r="M32" s="81">
        <v>5.4369</v>
      </c>
      <c r="N32" s="92">
        <v>4.4861</v>
      </c>
    </row>
    <row r="33" spans="1:14" ht="12.75">
      <c r="A33" s="68" t="s">
        <v>124</v>
      </c>
      <c r="B33" s="61">
        <v>5.357</v>
      </c>
      <c r="C33" s="77"/>
      <c r="D33" s="77">
        <v>7.4732</v>
      </c>
      <c r="E33" s="77">
        <v>2.7734</v>
      </c>
      <c r="F33" s="77">
        <v>6.3555</v>
      </c>
      <c r="G33" s="77">
        <v>4.4437</v>
      </c>
      <c r="H33" s="77">
        <v>5.2893</v>
      </c>
      <c r="I33" s="77">
        <v>3.3961</v>
      </c>
      <c r="J33" s="77">
        <v>3.4516</v>
      </c>
      <c r="K33" s="81">
        <v>4.0467</v>
      </c>
      <c r="L33" s="81">
        <v>5.445</v>
      </c>
      <c r="M33" s="81">
        <v>5.8334</v>
      </c>
      <c r="N33" s="92">
        <v>4.6486</v>
      </c>
    </row>
    <row r="34" spans="1:14" ht="12.75">
      <c r="A34" s="68" t="s">
        <v>125</v>
      </c>
      <c r="B34" s="61">
        <v>5.1888</v>
      </c>
      <c r="C34" s="77"/>
      <c r="D34" s="77">
        <v>6.4422</v>
      </c>
      <c r="E34" s="77">
        <v>2.518</v>
      </c>
      <c r="F34" s="77">
        <v>6.3425</v>
      </c>
      <c r="G34" s="77">
        <v>4.4484</v>
      </c>
      <c r="H34" s="77">
        <v>5.0683</v>
      </c>
      <c r="I34" s="77">
        <v>3.1716</v>
      </c>
      <c r="J34" s="77">
        <v>3.2556</v>
      </c>
      <c r="K34" s="81">
        <v>3.9683</v>
      </c>
      <c r="L34" s="81">
        <v>5.5028</v>
      </c>
      <c r="M34" s="81">
        <v>5.7738</v>
      </c>
      <c r="N34" s="92">
        <v>4.6155</v>
      </c>
    </row>
    <row r="35" spans="1:14" ht="12.75">
      <c r="A35" s="68" t="s">
        <v>126</v>
      </c>
      <c r="B35" s="61">
        <v>5.1877</v>
      </c>
      <c r="C35" s="77"/>
      <c r="D35" s="77">
        <v>6.4156</v>
      </c>
      <c r="E35" s="77">
        <v>2.7988</v>
      </c>
      <c r="F35" s="77">
        <v>6.5435</v>
      </c>
      <c r="G35" s="77">
        <v>4.3768</v>
      </c>
      <c r="H35" s="77">
        <v>5.222</v>
      </c>
      <c r="I35" s="77">
        <v>3.359</v>
      </c>
      <c r="J35" s="77">
        <v>3.3596</v>
      </c>
      <c r="K35" s="81">
        <v>3.8965</v>
      </c>
      <c r="L35" s="81">
        <v>5.7083</v>
      </c>
      <c r="M35" s="81">
        <v>5.7599</v>
      </c>
      <c r="N35" s="92">
        <v>4.5598</v>
      </c>
    </row>
    <row r="36" spans="1:14" s="69" customFormat="1" ht="15" customHeight="1">
      <c r="A36" s="68" t="s">
        <v>128</v>
      </c>
      <c r="B36" s="61">
        <v>5.2351</v>
      </c>
      <c r="C36" s="77"/>
      <c r="D36" s="77">
        <v>6.3841</v>
      </c>
      <c r="E36" s="77">
        <v>2.7809</v>
      </c>
      <c r="F36" s="77">
        <v>6.963</v>
      </c>
      <c r="G36" s="77">
        <v>4.4286</v>
      </c>
      <c r="H36" s="77">
        <v>5.224</v>
      </c>
      <c r="I36" s="77">
        <v>3.3478</v>
      </c>
      <c r="J36" s="77">
        <v>3.3353</v>
      </c>
      <c r="K36" s="81">
        <v>4.0556</v>
      </c>
      <c r="L36" s="81">
        <v>5.9603</v>
      </c>
      <c r="M36" s="81">
        <v>5.7573</v>
      </c>
      <c r="N36" s="92">
        <v>4.6324</v>
      </c>
    </row>
    <row r="37" spans="1:14" s="69" customFormat="1" ht="15" customHeight="1">
      <c r="A37" s="68" t="s">
        <v>129</v>
      </c>
      <c r="B37" s="61">
        <v>5.2044</v>
      </c>
      <c r="C37" s="77"/>
      <c r="D37" s="77">
        <v>6.3352</v>
      </c>
      <c r="E37" s="77">
        <v>2.6902</v>
      </c>
      <c r="F37" s="77">
        <v>6.0992</v>
      </c>
      <c r="G37" s="77">
        <v>4.551</v>
      </c>
      <c r="H37" s="77">
        <v>5.2177</v>
      </c>
      <c r="I37" s="77">
        <v>3.2633</v>
      </c>
      <c r="J37" s="77">
        <v>3.3831</v>
      </c>
      <c r="K37" s="81">
        <v>4.0502</v>
      </c>
      <c r="L37" s="81">
        <v>5.8559</v>
      </c>
      <c r="M37" s="81">
        <v>5.9618</v>
      </c>
      <c r="N37" s="92">
        <v>4.6899</v>
      </c>
    </row>
    <row r="38" spans="1:14" s="69" customFormat="1" ht="15" customHeight="1">
      <c r="A38" s="68" t="s">
        <v>130</v>
      </c>
      <c r="B38" s="61">
        <v>5.311</v>
      </c>
      <c r="C38" s="77"/>
      <c r="D38" s="77">
        <v>6.2957</v>
      </c>
      <c r="E38" s="77">
        <v>2.8595</v>
      </c>
      <c r="F38" s="77">
        <v>6.6451</v>
      </c>
      <c r="G38" s="77">
        <v>4.5935</v>
      </c>
      <c r="H38" s="77">
        <v>5.2535</v>
      </c>
      <c r="I38" s="77">
        <v>3.3927</v>
      </c>
      <c r="J38" s="77">
        <v>3.5472</v>
      </c>
      <c r="K38" s="81">
        <v>4.3384</v>
      </c>
      <c r="L38" s="81">
        <v>5.9739</v>
      </c>
      <c r="M38" s="81">
        <v>5.8875</v>
      </c>
      <c r="N38" s="92">
        <v>4.8851</v>
      </c>
    </row>
    <row r="39" spans="1:14" s="69" customFormat="1" ht="15" customHeight="1">
      <c r="A39" s="68" t="s">
        <v>131</v>
      </c>
      <c r="B39" s="61">
        <v>5.0188</v>
      </c>
      <c r="C39" s="77"/>
      <c r="D39" s="77">
        <v>6.2423</v>
      </c>
      <c r="E39" s="77">
        <v>2.4824</v>
      </c>
      <c r="F39" s="77">
        <v>5.9341</v>
      </c>
      <c r="G39" s="77">
        <v>4.4573</v>
      </c>
      <c r="H39" s="77">
        <v>5.3572</v>
      </c>
      <c r="I39" s="77">
        <v>3.2923</v>
      </c>
      <c r="J39" s="77">
        <v>3.329</v>
      </c>
      <c r="K39" s="81">
        <v>4.118</v>
      </c>
      <c r="L39" s="81">
        <v>5.9109</v>
      </c>
      <c r="M39" s="81">
        <v>5.9602</v>
      </c>
      <c r="N39" s="92">
        <v>4.7045</v>
      </c>
    </row>
    <row r="40" spans="1:14" s="69" customFormat="1" ht="15" customHeight="1">
      <c r="A40" s="68" t="s">
        <v>132</v>
      </c>
      <c r="B40" s="61">
        <v>5.1121</v>
      </c>
      <c r="C40" s="77"/>
      <c r="D40" s="77">
        <v>3.9302</v>
      </c>
      <c r="E40" s="77">
        <v>2.3869</v>
      </c>
      <c r="F40" s="77">
        <v>5.8184</v>
      </c>
      <c r="G40" s="77">
        <v>4.4144</v>
      </c>
      <c r="H40" s="77">
        <v>5.3469</v>
      </c>
      <c r="I40" s="77">
        <v>3.1899</v>
      </c>
      <c r="J40" s="77">
        <v>3.4914</v>
      </c>
      <c r="K40" s="81">
        <v>4.2814</v>
      </c>
      <c r="L40" s="81">
        <v>4.775</v>
      </c>
      <c r="M40" s="81">
        <v>5.96</v>
      </c>
      <c r="N40" s="92">
        <v>4.5311</v>
      </c>
    </row>
    <row r="41" spans="1:14" s="69" customFormat="1" ht="15" customHeight="1">
      <c r="A41" s="68" t="s">
        <v>133</v>
      </c>
      <c r="B41" s="61">
        <v>5.021</v>
      </c>
      <c r="C41" s="77"/>
      <c r="D41" s="77">
        <v>3.8601</v>
      </c>
      <c r="E41" s="77">
        <v>2.4256</v>
      </c>
      <c r="F41" s="77">
        <v>5.7388</v>
      </c>
      <c r="G41" s="77">
        <v>4.4233</v>
      </c>
      <c r="H41" s="77">
        <v>5.3669</v>
      </c>
      <c r="I41" s="77">
        <v>3.2204</v>
      </c>
      <c r="J41" s="77">
        <v>3.5144</v>
      </c>
      <c r="K41" s="81">
        <v>4.5787</v>
      </c>
      <c r="L41" s="81">
        <v>4.8249</v>
      </c>
      <c r="M41" s="81">
        <v>6.0847</v>
      </c>
      <c r="N41" s="92">
        <v>4.7934</v>
      </c>
    </row>
    <row r="42" spans="1:14" s="69" customFormat="1" ht="15" customHeight="1">
      <c r="A42" s="68" t="s">
        <v>134</v>
      </c>
      <c r="B42" s="61">
        <v>5.4377</v>
      </c>
      <c r="C42" s="77"/>
      <c r="D42" s="77">
        <v>3.8721</v>
      </c>
      <c r="E42" s="77">
        <v>2.4067</v>
      </c>
      <c r="F42" s="77">
        <v>5.6779</v>
      </c>
      <c r="G42" s="77">
        <v>4.5235</v>
      </c>
      <c r="H42" s="77">
        <v>5.3508</v>
      </c>
      <c r="I42" s="77">
        <v>3.1973</v>
      </c>
      <c r="J42" s="77">
        <v>3.3669</v>
      </c>
      <c r="K42" s="81">
        <v>4.3907</v>
      </c>
      <c r="L42" s="81">
        <v>4.8106</v>
      </c>
      <c r="M42" s="81">
        <v>6.0431</v>
      </c>
      <c r="N42" s="92">
        <v>4.7263</v>
      </c>
    </row>
    <row r="43" spans="1:14" s="69" customFormat="1" ht="15" customHeight="1">
      <c r="A43" s="68" t="s">
        <v>135</v>
      </c>
      <c r="B43" s="61">
        <v>3.0314</v>
      </c>
      <c r="C43" s="77"/>
      <c r="D43" s="77">
        <v>3.881</v>
      </c>
      <c r="E43" s="77">
        <v>2.4077</v>
      </c>
      <c r="F43" s="77">
        <v>3.1651</v>
      </c>
      <c r="G43" s="77">
        <v>4.246</v>
      </c>
      <c r="H43" s="77">
        <v>4.1045</v>
      </c>
      <c r="I43" s="77">
        <v>3.2189</v>
      </c>
      <c r="J43" s="77">
        <v>3.29</v>
      </c>
      <c r="K43" s="81">
        <v>4.1455</v>
      </c>
      <c r="L43" s="81">
        <v>4.6818</v>
      </c>
      <c r="M43" s="81">
        <v>6.0995</v>
      </c>
      <c r="N43" s="92">
        <v>4.6592</v>
      </c>
    </row>
    <row r="44" spans="1:14" s="69" customFormat="1" ht="15" customHeight="1">
      <c r="A44" s="68" t="s">
        <v>136</v>
      </c>
      <c r="B44" s="61">
        <v>5.2022</v>
      </c>
      <c r="C44" s="77"/>
      <c r="D44" s="77">
        <v>6.0688</v>
      </c>
      <c r="E44" s="77">
        <v>2.3545</v>
      </c>
      <c r="F44" s="77">
        <v>2.8934</v>
      </c>
      <c r="G44" s="77">
        <v>2.4766</v>
      </c>
      <c r="H44" s="77">
        <v>3.0107</v>
      </c>
      <c r="I44" s="77">
        <v>2.7721</v>
      </c>
      <c r="J44" s="77">
        <v>3.4033</v>
      </c>
      <c r="K44" s="81">
        <v>4.0534</v>
      </c>
      <c r="L44" s="81">
        <v>5.2338</v>
      </c>
      <c r="M44" s="81">
        <v>5.9404</v>
      </c>
      <c r="N44" s="92">
        <v>4.6217</v>
      </c>
    </row>
    <row r="45" spans="1:14" s="69" customFormat="1" ht="15" customHeight="1">
      <c r="A45" s="68" t="s">
        <v>127</v>
      </c>
      <c r="B45" s="61">
        <v>5.355</v>
      </c>
      <c r="C45" s="77"/>
      <c r="D45" s="77">
        <v>3.7968</v>
      </c>
      <c r="E45" s="77">
        <v>2.3771</v>
      </c>
      <c r="F45" s="77">
        <v>5.84</v>
      </c>
      <c r="G45" s="77">
        <v>4.6485</v>
      </c>
      <c r="H45" s="77">
        <v>5.2695</v>
      </c>
      <c r="I45" s="77">
        <v>3.2171</v>
      </c>
      <c r="J45" s="77">
        <v>3.4907</v>
      </c>
      <c r="K45" s="81">
        <v>4.3585</v>
      </c>
      <c r="L45" s="81">
        <v>5.1766</v>
      </c>
      <c r="M45" s="81">
        <v>5.3594</v>
      </c>
      <c r="N45" s="92">
        <v>4.5727</v>
      </c>
    </row>
    <row r="46" spans="1:14" s="69" customFormat="1" ht="15" customHeight="1">
      <c r="A46" s="68" t="s">
        <v>137</v>
      </c>
      <c r="B46" s="61">
        <v>6.7609</v>
      </c>
      <c r="C46" s="77"/>
      <c r="D46" s="77">
        <v>5.8578</v>
      </c>
      <c r="E46" s="77">
        <v>2.2852</v>
      </c>
      <c r="F46" s="77">
        <v>6.3406</v>
      </c>
      <c r="G46" s="77">
        <v>5.2563</v>
      </c>
      <c r="H46" s="77">
        <v>5.2386</v>
      </c>
      <c r="I46" s="77">
        <v>3.2374</v>
      </c>
      <c r="J46" s="77">
        <v>3.937</v>
      </c>
      <c r="K46" s="81">
        <v>4.3264</v>
      </c>
      <c r="L46" s="81">
        <v>4.2955</v>
      </c>
      <c r="M46" s="81">
        <v>3.6269</v>
      </c>
      <c r="N46" s="92">
        <v>4.165</v>
      </c>
    </row>
    <row r="47" spans="1:14" s="69" customFormat="1" ht="15" customHeight="1">
      <c r="A47" s="68" t="s">
        <v>138</v>
      </c>
      <c r="B47" s="61">
        <v>6.8683</v>
      </c>
      <c r="C47" s="77"/>
      <c r="D47" s="77">
        <v>5.7538</v>
      </c>
      <c r="E47" s="77">
        <v>2.07</v>
      </c>
      <c r="F47" s="77">
        <v>7.1604</v>
      </c>
      <c r="G47" s="77">
        <v>5.259</v>
      </c>
      <c r="H47" s="77">
        <v>5.3015</v>
      </c>
      <c r="I47" s="77">
        <v>3.2472</v>
      </c>
      <c r="J47" s="77">
        <v>3.8995</v>
      </c>
      <c r="K47" s="81">
        <v>4.3763</v>
      </c>
      <c r="L47" s="81">
        <v>4.2568</v>
      </c>
      <c r="M47" s="81">
        <v>3.6095</v>
      </c>
      <c r="N47" s="92">
        <v>4.1916</v>
      </c>
    </row>
    <row r="48" spans="1:14" s="69" customFormat="1" ht="15" customHeight="1">
      <c r="A48" s="68" t="s">
        <v>139</v>
      </c>
      <c r="B48" s="61">
        <v>7.0847</v>
      </c>
      <c r="C48" s="77"/>
      <c r="D48" s="77">
        <v>5.6397</v>
      </c>
      <c r="E48" s="77">
        <v>2.0915</v>
      </c>
      <c r="F48" s="77">
        <v>6.8379</v>
      </c>
      <c r="G48" s="77">
        <v>5.5569</v>
      </c>
      <c r="H48" s="77">
        <v>5.3361</v>
      </c>
      <c r="I48" s="77">
        <v>3.309</v>
      </c>
      <c r="J48" s="77">
        <v>3.9227</v>
      </c>
      <c r="K48" s="81">
        <v>4.4378</v>
      </c>
      <c r="L48" s="81">
        <v>4.4564</v>
      </c>
      <c r="M48" s="81">
        <v>3.6436</v>
      </c>
      <c r="N48" s="92">
        <v>4.2679</v>
      </c>
    </row>
    <row r="49" spans="1:14" s="69" customFormat="1" ht="15" customHeight="1">
      <c r="A49" s="68" t="s">
        <v>140</v>
      </c>
      <c r="B49" s="61">
        <v>6.5522</v>
      </c>
      <c r="C49" s="77"/>
      <c r="D49" s="77">
        <v>5.5143</v>
      </c>
      <c r="E49" s="77">
        <v>3.1197</v>
      </c>
      <c r="F49" s="77">
        <v>6.7413</v>
      </c>
      <c r="G49" s="77">
        <v>5.5519</v>
      </c>
      <c r="H49" s="77">
        <v>5.3547</v>
      </c>
      <c r="I49" s="77">
        <v>3.9348</v>
      </c>
      <c r="J49" s="77">
        <v>4.0836</v>
      </c>
      <c r="K49" s="81">
        <v>4.6134</v>
      </c>
      <c r="L49" s="81">
        <v>4.4661</v>
      </c>
      <c r="M49" s="81">
        <v>3.9529</v>
      </c>
      <c r="N49" s="92">
        <v>4.4012</v>
      </c>
    </row>
    <row r="50" spans="1:14" s="69" customFormat="1" ht="15" customHeight="1">
      <c r="A50" s="68" t="s">
        <v>141</v>
      </c>
      <c r="B50" s="61">
        <v>6.5915</v>
      </c>
      <c r="C50" s="77"/>
      <c r="D50" s="77">
        <v>5.665</v>
      </c>
      <c r="E50" s="77">
        <v>3.1647</v>
      </c>
      <c r="F50" s="77">
        <v>7.231</v>
      </c>
      <c r="G50" s="77">
        <v>5.6326</v>
      </c>
      <c r="H50" s="77">
        <v>5.4163</v>
      </c>
      <c r="I50" s="77">
        <v>3.9858</v>
      </c>
      <c r="J50" s="77">
        <v>4.2413</v>
      </c>
      <c r="K50" s="81">
        <v>4.7021</v>
      </c>
      <c r="L50" s="81">
        <v>4.6507</v>
      </c>
      <c r="M50" s="81">
        <v>4.1206</v>
      </c>
      <c r="N50" s="92">
        <v>4.5262</v>
      </c>
    </row>
    <row r="51" spans="1:14" s="69" customFormat="1" ht="15" customHeight="1">
      <c r="A51" s="68" t="s">
        <v>142</v>
      </c>
      <c r="B51" s="61">
        <v>6.0208</v>
      </c>
      <c r="C51" s="77"/>
      <c r="D51" s="77">
        <v>5.4202</v>
      </c>
      <c r="E51" s="77">
        <v>3.1694</v>
      </c>
      <c r="F51" s="77">
        <v>6.8418</v>
      </c>
      <c r="G51" s="77">
        <v>5.3357</v>
      </c>
      <c r="H51" s="77">
        <v>5.4671</v>
      </c>
      <c r="I51" s="77">
        <v>4.0382</v>
      </c>
      <c r="J51" s="77">
        <v>3.8585</v>
      </c>
      <c r="K51" s="81">
        <v>5.1173</v>
      </c>
      <c r="L51" s="81">
        <v>4.9347</v>
      </c>
      <c r="M51" s="81">
        <v>3.7958</v>
      </c>
      <c r="N51" s="92">
        <v>4.4564</v>
      </c>
    </row>
    <row r="52" spans="1:14" s="69" customFormat="1" ht="15" customHeight="1">
      <c r="A52" s="68" t="s">
        <v>143</v>
      </c>
      <c r="B52" s="61">
        <v>5.9945</v>
      </c>
      <c r="C52" s="77"/>
      <c r="D52" s="77">
        <v>5.4202</v>
      </c>
      <c r="E52" s="77">
        <v>4.1503</v>
      </c>
      <c r="F52" s="77">
        <v>7.3475</v>
      </c>
      <c r="G52" s="77">
        <v>5.0495</v>
      </c>
      <c r="H52" s="77">
        <v>5.5257</v>
      </c>
      <c r="I52" s="77">
        <v>4.7061</v>
      </c>
      <c r="J52" s="77">
        <v>4.1982</v>
      </c>
      <c r="K52" s="81">
        <v>4.9189</v>
      </c>
      <c r="L52" s="81">
        <v>5.2338</v>
      </c>
      <c r="M52" s="81">
        <v>5.111</v>
      </c>
      <c r="N52" s="92">
        <v>4.7745</v>
      </c>
    </row>
    <row r="53" spans="1:14" s="69" customFormat="1" ht="15" customHeight="1">
      <c r="A53" s="68" t="s">
        <v>144</v>
      </c>
      <c r="B53" s="61">
        <v>5.6558</v>
      </c>
      <c r="C53" s="77"/>
      <c r="D53" s="77">
        <v>5.4202</v>
      </c>
      <c r="E53" s="77">
        <v>4.1982</v>
      </c>
      <c r="F53" s="77">
        <v>7.1582</v>
      </c>
      <c r="G53" s="77">
        <v>5.9996</v>
      </c>
      <c r="H53" s="77">
        <v>5.9338</v>
      </c>
      <c r="I53" s="77">
        <v>4.8606</v>
      </c>
      <c r="J53" s="77">
        <v>4.1934</v>
      </c>
      <c r="K53" s="81">
        <v>3.6678</v>
      </c>
      <c r="L53" s="81">
        <v>5.2194</v>
      </c>
      <c r="M53" s="81">
        <v>5.3114</v>
      </c>
      <c r="N53" s="92">
        <v>4.4587</v>
      </c>
    </row>
    <row r="54" spans="1:14" s="69" customFormat="1" ht="15" customHeight="1">
      <c r="A54" s="68" t="s">
        <v>145</v>
      </c>
      <c r="B54" s="61">
        <v>6.1954</v>
      </c>
      <c r="C54" s="77"/>
      <c r="D54" s="77">
        <v>5.2291</v>
      </c>
      <c r="E54" s="77">
        <v>4.2042</v>
      </c>
      <c r="F54" s="77">
        <v>4.7637</v>
      </c>
      <c r="G54" s="77">
        <v>6.1627</v>
      </c>
      <c r="H54" s="77">
        <v>5.9387</v>
      </c>
      <c r="I54" s="77">
        <v>4.7601</v>
      </c>
      <c r="J54" s="77">
        <v>4.7252</v>
      </c>
      <c r="K54" s="81">
        <v>5.1876</v>
      </c>
      <c r="L54" s="81">
        <v>5.1327</v>
      </c>
      <c r="M54" s="81">
        <v>6.0662</v>
      </c>
      <c r="N54" s="92">
        <v>5.2721</v>
      </c>
    </row>
    <row r="55" spans="1:14" s="69" customFormat="1" ht="15" customHeight="1">
      <c r="A55" s="68" t="s">
        <v>146</v>
      </c>
      <c r="B55" s="61">
        <v>6.7675</v>
      </c>
      <c r="C55" s="77"/>
      <c r="D55" s="77">
        <v>5.4202</v>
      </c>
      <c r="E55" s="77">
        <v>5.0916</v>
      </c>
      <c r="F55" s="77">
        <v>5.6774</v>
      </c>
      <c r="G55" s="77">
        <v>6.5985</v>
      </c>
      <c r="H55" s="77">
        <v>7.9522</v>
      </c>
      <c r="I55" s="77">
        <v>5.8312</v>
      </c>
      <c r="J55" s="77">
        <v>4.9677</v>
      </c>
      <c r="K55" s="81">
        <v>5.2892</v>
      </c>
      <c r="L55" s="81">
        <v>5.8697</v>
      </c>
      <c r="M55" s="81">
        <v>6.3524</v>
      </c>
      <c r="N55" s="92">
        <v>5.5883</v>
      </c>
    </row>
    <row r="56" spans="1:14" s="69" customFormat="1" ht="15" customHeight="1">
      <c r="A56" s="68" t="s">
        <v>147</v>
      </c>
      <c r="B56" s="113">
        <v>7.3714</v>
      </c>
      <c r="C56" s="77"/>
      <c r="D56" s="77">
        <v>5.4202</v>
      </c>
      <c r="E56" s="77">
        <v>5.0175</v>
      </c>
      <c r="F56" s="77">
        <v>5.7644</v>
      </c>
      <c r="G56" s="77">
        <v>6.6151</v>
      </c>
      <c r="H56" s="77">
        <v>8.2492</v>
      </c>
      <c r="I56" s="77">
        <v>5.8527</v>
      </c>
      <c r="J56" s="77">
        <v>5.23</v>
      </c>
      <c r="K56" s="81">
        <v>5.4214</v>
      </c>
      <c r="L56" s="81">
        <v>6.0863</v>
      </c>
      <c r="M56" s="81">
        <v>6.4243</v>
      </c>
      <c r="N56" s="92">
        <v>5.7531</v>
      </c>
    </row>
    <row r="57" spans="1:14" s="69" customFormat="1" ht="15" customHeight="1">
      <c r="A57" s="68" t="s">
        <v>148</v>
      </c>
      <c r="B57" s="113">
        <v>6.2367</v>
      </c>
      <c r="C57" s="77"/>
      <c r="D57" s="77">
        <v>5.4202</v>
      </c>
      <c r="E57" s="77">
        <v>5.2743</v>
      </c>
      <c r="F57" s="77">
        <v>5.4676</v>
      </c>
      <c r="G57" s="77">
        <v>6.3223</v>
      </c>
      <c r="H57" s="77">
        <v>6.7252</v>
      </c>
      <c r="I57" s="77">
        <v>5.6562</v>
      </c>
      <c r="J57" s="77">
        <v>5.9973</v>
      </c>
      <c r="K57" s="81">
        <v>5.9926</v>
      </c>
      <c r="L57" s="81">
        <v>6.2195</v>
      </c>
      <c r="M57" s="81">
        <v>7.4708</v>
      </c>
      <c r="N57" s="92">
        <v>6.329</v>
      </c>
    </row>
    <row r="58" spans="1:14" s="69" customFormat="1" ht="15" customHeight="1">
      <c r="A58" s="68" t="s">
        <v>149</v>
      </c>
      <c r="B58" s="113">
        <v>6.1621</v>
      </c>
      <c r="C58" s="77"/>
      <c r="D58" s="77">
        <v>5.4202</v>
      </c>
      <c r="E58" s="77">
        <v>5.7513</v>
      </c>
      <c r="F58" s="77">
        <v>5.4953</v>
      </c>
      <c r="G58" s="77">
        <v>6.835</v>
      </c>
      <c r="H58" s="77">
        <v>9.4053</v>
      </c>
      <c r="I58" s="77">
        <v>6.544</v>
      </c>
      <c r="J58" s="77">
        <v>6.1317</v>
      </c>
      <c r="K58" s="81">
        <v>6.682</v>
      </c>
      <c r="L58" s="81">
        <v>6.6238</v>
      </c>
      <c r="M58" s="81">
        <v>7.6204</v>
      </c>
      <c r="N58" s="92">
        <v>6.7744</v>
      </c>
    </row>
    <row r="59" spans="1:14" s="69" customFormat="1" ht="15" customHeight="1">
      <c r="A59" s="68" t="s">
        <v>150</v>
      </c>
      <c r="B59" s="113">
        <v>6.0744</v>
      </c>
      <c r="C59" s="77"/>
      <c r="D59" s="77">
        <v>5.4202</v>
      </c>
      <c r="E59" s="77">
        <v>5.7372</v>
      </c>
      <c r="F59" s="77">
        <v>5.7856</v>
      </c>
      <c r="G59" s="77">
        <v>3.9675</v>
      </c>
      <c r="H59" s="77">
        <v>8.5085</v>
      </c>
      <c r="I59" s="77">
        <v>6.0759</v>
      </c>
      <c r="J59" s="77">
        <v>4.5272</v>
      </c>
      <c r="K59" s="81">
        <v>7.4909</v>
      </c>
      <c r="L59" s="81">
        <v>6.581</v>
      </c>
      <c r="M59" s="81">
        <v>7.7032</v>
      </c>
      <c r="N59" s="92">
        <v>6.8913</v>
      </c>
    </row>
    <row r="60" spans="1:14" s="69" customFormat="1" ht="15" customHeight="1">
      <c r="A60" s="68" t="s">
        <v>151</v>
      </c>
      <c r="B60" s="113">
        <v>6.9677</v>
      </c>
      <c r="C60" s="77"/>
      <c r="D60" s="77">
        <v>5.4202</v>
      </c>
      <c r="E60" s="77">
        <v>5.9556</v>
      </c>
      <c r="F60" s="77">
        <v>6.5341</v>
      </c>
      <c r="G60" s="77">
        <v>3.6816</v>
      </c>
      <c r="H60" s="77">
        <v>7.0726</v>
      </c>
      <c r="I60" s="77">
        <v>5.9447</v>
      </c>
      <c r="J60" s="77">
        <v>6.5083</v>
      </c>
      <c r="K60" s="77">
        <v>6.943</v>
      </c>
      <c r="L60" s="77">
        <v>6.5501</v>
      </c>
      <c r="M60" s="77">
        <v>8.0873</v>
      </c>
      <c r="N60" s="92">
        <v>7.0367</v>
      </c>
    </row>
    <row r="61" spans="1:81" s="87" customFormat="1" ht="12.75">
      <c r="A61" s="68" t="s">
        <v>152</v>
      </c>
      <c r="B61" s="113">
        <v>6.3713</v>
      </c>
      <c r="C61" s="77"/>
      <c r="D61" s="77">
        <v>5.4202</v>
      </c>
      <c r="E61" s="77">
        <v>5.7553</v>
      </c>
      <c r="F61" s="77">
        <v>2.4082</v>
      </c>
      <c r="G61" s="77">
        <v>6.831</v>
      </c>
      <c r="H61" s="77">
        <v>7.0614</v>
      </c>
      <c r="I61" s="77">
        <v>5.821</v>
      </c>
      <c r="J61" s="77">
        <v>6.5516</v>
      </c>
      <c r="K61" s="77">
        <v>7.0762</v>
      </c>
      <c r="L61" s="77">
        <v>6.5132</v>
      </c>
      <c r="M61" s="77">
        <v>8.1313</v>
      </c>
      <c r="N61" s="92">
        <v>7.0935</v>
      </c>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row>
    <row r="62" spans="1:81" s="87" customFormat="1" ht="12.75">
      <c r="A62" s="68" t="s">
        <v>153</v>
      </c>
      <c r="B62" s="113">
        <v>6.7249</v>
      </c>
      <c r="C62" s="77"/>
      <c r="D62" s="77">
        <v>5.4202</v>
      </c>
      <c r="E62" s="77">
        <v>5.8307</v>
      </c>
      <c r="F62" s="77">
        <v>2.4066</v>
      </c>
      <c r="G62" s="77">
        <v>6.8968</v>
      </c>
      <c r="H62" s="77">
        <v>7.1743</v>
      </c>
      <c r="I62" s="77">
        <v>5.8941</v>
      </c>
      <c r="J62" s="77">
        <v>6.9019</v>
      </c>
      <c r="K62" s="77">
        <v>7.0216</v>
      </c>
      <c r="L62" s="77">
        <v>6.6059</v>
      </c>
      <c r="M62" s="77">
        <v>8.129</v>
      </c>
      <c r="N62" s="92">
        <v>7.1161</v>
      </c>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row>
    <row r="63" spans="1:81" s="87" customFormat="1" ht="12.75">
      <c r="A63" s="68" t="s">
        <v>154</v>
      </c>
      <c r="B63" s="113">
        <v>6.7521</v>
      </c>
      <c r="C63" s="77"/>
      <c r="D63" s="77">
        <v>5.4202</v>
      </c>
      <c r="E63" s="77">
        <v>5.8716</v>
      </c>
      <c r="F63" s="77">
        <v>2.2071</v>
      </c>
      <c r="G63" s="77">
        <v>7.0955</v>
      </c>
      <c r="H63" s="77">
        <v>6.5966</v>
      </c>
      <c r="I63" s="77">
        <v>5.7716</v>
      </c>
      <c r="J63" s="77">
        <v>6.5703</v>
      </c>
      <c r="K63" s="77">
        <v>6.7203</v>
      </c>
      <c r="L63" s="77">
        <v>6.6721</v>
      </c>
      <c r="M63" s="77">
        <v>8.8645</v>
      </c>
      <c r="N63" s="92">
        <v>7.2699</v>
      </c>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row>
    <row r="64" spans="1:81" s="87" customFormat="1" ht="12.75">
      <c r="A64" s="68" t="s">
        <v>155</v>
      </c>
      <c r="B64" s="113">
        <v>6.8467</v>
      </c>
      <c r="C64" s="77"/>
      <c r="D64" s="77">
        <v>5.4202</v>
      </c>
      <c r="E64" s="77">
        <v>5.9577</v>
      </c>
      <c r="F64" s="77">
        <v>2.4515</v>
      </c>
      <c r="G64" s="77">
        <v>7.139</v>
      </c>
      <c r="H64" s="77">
        <v>6.4781</v>
      </c>
      <c r="I64" s="77">
        <v>5.7985</v>
      </c>
      <c r="J64" s="77">
        <v>7.2695</v>
      </c>
      <c r="K64" s="77">
        <v>7.2535</v>
      </c>
      <c r="L64" s="77">
        <v>6.8034</v>
      </c>
      <c r="M64" s="77">
        <v>8.8702</v>
      </c>
      <c r="N64" s="92">
        <v>7.5116</v>
      </c>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row>
    <row r="65" spans="1:81" s="87" customFormat="1" ht="12.75">
      <c r="A65" s="68" t="s">
        <v>156</v>
      </c>
      <c r="B65" s="113">
        <v>6.9311</v>
      </c>
      <c r="C65" s="77"/>
      <c r="D65" s="77">
        <v>5.4202</v>
      </c>
      <c r="E65" s="77">
        <v>6.0096</v>
      </c>
      <c r="F65" s="77">
        <v>4.5027</v>
      </c>
      <c r="G65" s="77">
        <v>6.6445</v>
      </c>
      <c r="H65" s="77">
        <v>7.1528</v>
      </c>
      <c r="I65" s="77">
        <v>6.0696</v>
      </c>
      <c r="J65" s="77">
        <v>6.3782</v>
      </c>
      <c r="K65" s="77">
        <v>6.9884</v>
      </c>
      <c r="L65" s="77">
        <v>6.6841</v>
      </c>
      <c r="M65" s="77">
        <v>8.949</v>
      </c>
      <c r="N65" s="92">
        <v>7.3778</v>
      </c>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row>
    <row r="66" spans="1:81" s="87" customFormat="1" ht="12.75">
      <c r="A66" s="68" t="s">
        <v>157</v>
      </c>
      <c r="B66" s="113">
        <v>6.515</v>
      </c>
      <c r="C66" s="77"/>
      <c r="D66" s="77">
        <v>5.4202</v>
      </c>
      <c r="E66" s="77">
        <v>5.9488</v>
      </c>
      <c r="F66" s="77">
        <v>4.5171</v>
      </c>
      <c r="G66" s="77">
        <v>6.4919</v>
      </c>
      <c r="H66" s="77">
        <v>6.4156</v>
      </c>
      <c r="I66" s="77">
        <v>5.9024</v>
      </c>
      <c r="J66" s="77">
        <v>6.4138</v>
      </c>
      <c r="K66" s="77">
        <v>7.2087</v>
      </c>
      <c r="L66" s="77">
        <v>6.799</v>
      </c>
      <c r="M66" s="77">
        <v>9.1466</v>
      </c>
      <c r="N66" s="92">
        <v>7.4948</v>
      </c>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row>
    <row r="67" spans="1:81" s="87" customFormat="1" ht="12.75">
      <c r="A67" s="68" t="s">
        <v>158</v>
      </c>
      <c r="B67" s="113">
        <v>6.59</v>
      </c>
      <c r="C67" s="77"/>
      <c r="D67" s="77">
        <v>5.4202</v>
      </c>
      <c r="E67" s="77">
        <v>6.0635</v>
      </c>
      <c r="F67" s="77">
        <v>4.5898</v>
      </c>
      <c r="G67" s="77">
        <v>5.9766</v>
      </c>
      <c r="H67" s="77">
        <v>6.376</v>
      </c>
      <c r="I67" s="77">
        <v>5.9489</v>
      </c>
      <c r="J67" s="77">
        <v>6.8572</v>
      </c>
      <c r="K67" s="77">
        <v>7.9184</v>
      </c>
      <c r="L67" s="77">
        <v>6.8333</v>
      </c>
      <c r="M67" s="77">
        <v>9.1435</v>
      </c>
      <c r="N67" s="92">
        <v>7.6711</v>
      </c>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row>
    <row r="68" spans="1:14" s="69" customFormat="1" ht="15" customHeight="1">
      <c r="A68" s="68" t="s">
        <v>162</v>
      </c>
      <c r="B68" s="113">
        <v>10.2499</v>
      </c>
      <c r="C68" s="77"/>
      <c r="D68" s="77">
        <v>5.4202</v>
      </c>
      <c r="E68" s="77">
        <v>5.8666</v>
      </c>
      <c r="F68" s="77">
        <v>12.5783</v>
      </c>
      <c r="G68" s="77">
        <v>6.4499</v>
      </c>
      <c r="H68" s="77">
        <v>6.3983</v>
      </c>
      <c r="I68" s="77">
        <v>6.2534</v>
      </c>
      <c r="J68" s="77">
        <v>6.9807</v>
      </c>
      <c r="K68" s="77">
        <v>7.8196</v>
      </c>
      <c r="L68" s="77">
        <v>6.8264</v>
      </c>
      <c r="M68" s="77">
        <v>9.1679</v>
      </c>
      <c r="N68" s="92">
        <v>7.7244</v>
      </c>
    </row>
    <row r="69" spans="1:14" s="69" customFormat="1" ht="15" customHeight="1">
      <c r="A69" s="68" t="s">
        <v>166</v>
      </c>
      <c r="B69" s="113">
        <v>17.5263</v>
      </c>
      <c r="C69" s="77"/>
      <c r="D69" s="77">
        <v>4.8118</v>
      </c>
      <c r="E69" s="77">
        <v>5.8699</v>
      </c>
      <c r="F69" s="77">
        <v>16.8652</v>
      </c>
      <c r="G69" s="77">
        <v>6.827</v>
      </c>
      <c r="H69" s="77">
        <v>6.4156</v>
      </c>
      <c r="I69" s="77">
        <v>8.5163</v>
      </c>
      <c r="J69" s="77">
        <v>6.7901</v>
      </c>
      <c r="K69" s="77">
        <v>7.1219</v>
      </c>
      <c r="L69" s="77">
        <v>7.2137</v>
      </c>
      <c r="M69" s="77">
        <v>8.5336</v>
      </c>
      <c r="N69" s="92">
        <v>7.6855</v>
      </c>
    </row>
    <row r="70" spans="1:14" s="69" customFormat="1" ht="15" customHeight="1">
      <c r="A70" s="68" t="s">
        <v>167</v>
      </c>
      <c r="B70" s="113">
        <v>9.3442</v>
      </c>
      <c r="C70" s="77"/>
      <c r="D70" s="77">
        <v>4.6123</v>
      </c>
      <c r="E70" s="77">
        <v>5.2945</v>
      </c>
      <c r="F70" s="77">
        <v>10.5323</v>
      </c>
      <c r="G70" s="77">
        <v>7.951</v>
      </c>
      <c r="H70" s="77">
        <v>6.4524</v>
      </c>
      <c r="I70" s="77">
        <v>5.8997</v>
      </c>
      <c r="J70" s="77">
        <v>6.552</v>
      </c>
      <c r="K70" s="77">
        <v>6.7156</v>
      </c>
      <c r="L70" s="77">
        <v>7.2259</v>
      </c>
      <c r="M70" s="77">
        <v>8.4622</v>
      </c>
      <c r="N70" s="92">
        <v>7.5663</v>
      </c>
    </row>
    <row r="71" spans="1:14" s="69" customFormat="1" ht="15" customHeight="1">
      <c r="A71" s="68" t="s">
        <v>168</v>
      </c>
      <c r="B71" s="113">
        <v>6.9303</v>
      </c>
      <c r="C71" s="77"/>
      <c r="D71" s="77">
        <v>4.594</v>
      </c>
      <c r="E71" s="77">
        <v>5.3837</v>
      </c>
      <c r="F71" s="77">
        <v>10.4232</v>
      </c>
      <c r="G71" s="77">
        <v>7.2842</v>
      </c>
      <c r="H71" s="77">
        <v>7.5944</v>
      </c>
      <c r="I71" s="77">
        <v>6.1227</v>
      </c>
      <c r="J71" s="77">
        <v>6.526</v>
      </c>
      <c r="K71" s="77">
        <v>6.9674</v>
      </c>
      <c r="L71" s="77">
        <v>7.2719</v>
      </c>
      <c r="M71" s="77">
        <v>8.7633</v>
      </c>
      <c r="N71" s="92">
        <v>7.7946</v>
      </c>
    </row>
    <row r="72" spans="1:14" s="69" customFormat="1" ht="15" customHeight="1">
      <c r="A72" s="68" t="s">
        <v>169</v>
      </c>
      <c r="B72" s="113">
        <v>7.1335</v>
      </c>
      <c r="C72" s="77"/>
      <c r="D72" s="77">
        <v>4.594</v>
      </c>
      <c r="E72" s="77">
        <v>5.3874</v>
      </c>
      <c r="F72" s="77">
        <v>5.9712</v>
      </c>
      <c r="G72" s="77">
        <v>8.2274</v>
      </c>
      <c r="H72" s="77">
        <v>7.6475</v>
      </c>
      <c r="I72" s="77">
        <v>5.9625</v>
      </c>
      <c r="J72" s="77">
        <v>6.3541</v>
      </c>
      <c r="K72" s="77">
        <v>6.8334</v>
      </c>
      <c r="L72" s="77">
        <v>7.4798</v>
      </c>
      <c r="M72" s="77">
        <v>8.4128</v>
      </c>
      <c r="N72" s="92">
        <v>7.6997</v>
      </c>
    </row>
    <row r="73" spans="1:14" s="69" customFormat="1" ht="15" customHeight="1">
      <c r="A73" s="68" t="s">
        <v>170</v>
      </c>
      <c r="B73" s="113">
        <v>7.282</v>
      </c>
      <c r="C73" s="77"/>
      <c r="D73" s="77">
        <v>4.594</v>
      </c>
      <c r="E73" s="77">
        <v>5.6016</v>
      </c>
      <c r="F73" s="77">
        <v>5.9406</v>
      </c>
      <c r="G73" s="77">
        <v>7.7066</v>
      </c>
      <c r="H73" s="77">
        <v>7.7424</v>
      </c>
      <c r="I73" s="77">
        <v>6.0791</v>
      </c>
      <c r="J73" s="77">
        <v>6.396</v>
      </c>
      <c r="K73" s="77">
        <v>7.5679</v>
      </c>
      <c r="L73" s="77">
        <v>7.3185</v>
      </c>
      <c r="M73" s="77">
        <v>8.4245</v>
      </c>
      <c r="N73" s="92">
        <v>7.7813</v>
      </c>
    </row>
    <row r="74" spans="1:14" ht="12.75">
      <c r="A74" s="125" t="s">
        <v>171</v>
      </c>
      <c r="B74" s="72">
        <v>7.7124</v>
      </c>
      <c r="C74" s="82"/>
      <c r="D74" s="82" t="s">
        <v>172</v>
      </c>
      <c r="E74" s="82">
        <v>5.5871</v>
      </c>
      <c r="F74" s="82">
        <v>6.1758</v>
      </c>
      <c r="G74" s="82">
        <v>7.8314</v>
      </c>
      <c r="H74" s="82">
        <v>7.7707</v>
      </c>
      <c r="I74" s="82">
        <v>6.1787</v>
      </c>
      <c r="J74" s="82">
        <v>6.468</v>
      </c>
      <c r="K74" s="82">
        <v>7.5322</v>
      </c>
      <c r="L74" s="82">
        <v>7.5307</v>
      </c>
      <c r="M74" s="82">
        <v>8.3826</v>
      </c>
      <c r="N74" s="93">
        <v>7.8092</v>
      </c>
    </row>
    <row r="75" spans="1:14" ht="12.75">
      <c r="A75" s="140"/>
      <c r="B75" s="61"/>
      <c r="C75" s="77"/>
      <c r="D75" s="77"/>
      <c r="E75" s="77"/>
      <c r="F75" s="77"/>
      <c r="G75" s="77"/>
      <c r="H75" s="77"/>
      <c r="I75" s="77"/>
      <c r="J75" s="77"/>
      <c r="K75" s="77"/>
      <c r="L75" s="77"/>
      <c r="M75" s="77"/>
      <c r="N75" s="77"/>
    </row>
    <row r="76" spans="1:14" s="65" customFormat="1" ht="15" customHeight="1">
      <c r="A76" s="52" t="s">
        <v>24</v>
      </c>
      <c r="B76" s="79"/>
      <c r="C76" s="48"/>
      <c r="D76" s="48"/>
      <c r="E76" s="48"/>
      <c r="F76" s="48"/>
      <c r="G76" s="48"/>
      <c r="H76" s="48"/>
      <c r="I76" s="48"/>
      <c r="J76" s="48"/>
      <c r="K76" s="78"/>
      <c r="L76" s="78"/>
      <c r="M76" s="78"/>
      <c r="N76" s="78"/>
    </row>
    <row r="77" spans="1:14" s="65" customFormat="1" ht="48" customHeight="1">
      <c r="A77" s="54"/>
      <c r="B77" s="194" t="s">
        <v>46</v>
      </c>
      <c r="C77" s="195"/>
      <c r="D77" s="195"/>
      <c r="E77" s="195"/>
      <c r="F77" s="195"/>
      <c r="G77" s="195"/>
      <c r="H77" s="195"/>
      <c r="I77" s="136"/>
      <c r="J77" s="193" t="s">
        <v>0</v>
      </c>
      <c r="K77" s="193"/>
      <c r="L77" s="193"/>
      <c r="M77" s="193"/>
      <c r="N77" s="136"/>
    </row>
    <row r="78" spans="1:14" s="65" customFormat="1" ht="48" customHeight="1">
      <c r="A78" s="58"/>
      <c r="B78" s="176" t="s">
        <v>4</v>
      </c>
      <c r="C78" s="179" t="s">
        <v>53</v>
      </c>
      <c r="D78" s="180"/>
      <c r="E78" s="181"/>
      <c r="F78" s="182" t="s">
        <v>55</v>
      </c>
      <c r="G78" s="182"/>
      <c r="H78" s="182"/>
      <c r="I78" s="135"/>
      <c r="J78" s="183" t="s">
        <v>4</v>
      </c>
      <c r="K78" s="186" t="s">
        <v>7</v>
      </c>
      <c r="L78" s="187"/>
      <c r="M78" s="188"/>
      <c r="N78" s="135"/>
    </row>
    <row r="79" spans="1:14" s="65" customFormat="1" ht="12.75" customHeight="1">
      <c r="A79" s="58"/>
      <c r="B79" s="177"/>
      <c r="C79" s="189" t="s">
        <v>54</v>
      </c>
      <c r="D79" s="131" t="s">
        <v>6</v>
      </c>
      <c r="E79" s="191" t="s">
        <v>5</v>
      </c>
      <c r="F79" s="189" t="s">
        <v>54</v>
      </c>
      <c r="G79" s="131" t="s">
        <v>6</v>
      </c>
      <c r="H79" s="191" t="s">
        <v>5</v>
      </c>
      <c r="I79" s="129"/>
      <c r="J79" s="184"/>
      <c r="K79" s="189" t="s">
        <v>54</v>
      </c>
      <c r="L79" s="131" t="s">
        <v>6</v>
      </c>
      <c r="M79" s="191" t="s">
        <v>5</v>
      </c>
      <c r="N79" s="129"/>
    </row>
    <row r="80" spans="1:14" s="65" customFormat="1" ht="33" customHeight="1">
      <c r="A80" s="59"/>
      <c r="B80" s="178"/>
      <c r="C80" s="190"/>
      <c r="D80" s="132"/>
      <c r="E80" s="191"/>
      <c r="F80" s="190"/>
      <c r="G80" s="132"/>
      <c r="H80" s="191"/>
      <c r="I80" s="130"/>
      <c r="J80" s="185"/>
      <c r="K80" s="190"/>
      <c r="L80" s="132"/>
      <c r="M80" s="189"/>
      <c r="N80" s="130"/>
    </row>
    <row r="81" spans="1:14" s="65" customFormat="1" ht="12.75">
      <c r="A81" s="60" t="s">
        <v>26</v>
      </c>
      <c r="B81" s="141">
        <v>0.08</v>
      </c>
      <c r="C81" s="141">
        <v>0</v>
      </c>
      <c r="D81" s="141">
        <v>0.07</v>
      </c>
      <c r="E81" s="141">
        <v>2.46</v>
      </c>
      <c r="F81" s="141">
        <v>0.2</v>
      </c>
      <c r="G81" s="141">
        <v>0.26</v>
      </c>
      <c r="H81" s="141">
        <v>1.16</v>
      </c>
      <c r="I81" s="141">
        <f aca="true" t="shared" si="0" ref="I81:I146">H81+G81+F81+E81+D81+C81</f>
        <v>4.15</v>
      </c>
      <c r="J81" s="141">
        <v>39.51</v>
      </c>
      <c r="K81" s="143">
        <v>91.35</v>
      </c>
      <c r="L81" s="143">
        <v>26.13</v>
      </c>
      <c r="M81" s="144">
        <v>31.87</v>
      </c>
      <c r="N81" s="145">
        <f>M81+L81+K81</f>
        <v>149.35</v>
      </c>
    </row>
    <row r="82" spans="1:14" s="69" customFormat="1" ht="12.75">
      <c r="A82" s="66" t="s">
        <v>27</v>
      </c>
      <c r="B82" s="141">
        <v>0.17</v>
      </c>
      <c r="C82" s="141">
        <v>0</v>
      </c>
      <c r="D82" s="141">
        <v>0.07</v>
      </c>
      <c r="E82" s="141">
        <v>2.59</v>
      </c>
      <c r="F82" s="141">
        <v>0.15</v>
      </c>
      <c r="G82" s="141">
        <v>0.25</v>
      </c>
      <c r="H82" s="141">
        <v>1.03</v>
      </c>
      <c r="I82" s="141">
        <f t="shared" si="0"/>
        <v>4.09</v>
      </c>
      <c r="J82" s="141">
        <v>41.07</v>
      </c>
      <c r="K82" s="143">
        <v>96.22</v>
      </c>
      <c r="L82" s="143">
        <v>29.25</v>
      </c>
      <c r="M82" s="146">
        <v>35.56</v>
      </c>
      <c r="N82" s="147">
        <f aca="true" t="shared" si="1" ref="N82:N146">M82+L82+K82</f>
        <v>161.03</v>
      </c>
    </row>
    <row r="83" spans="1:14" s="69" customFormat="1" ht="12.75">
      <c r="A83" s="67" t="s">
        <v>28</v>
      </c>
      <c r="B83" s="141">
        <v>0.16</v>
      </c>
      <c r="C83" s="141">
        <v>0</v>
      </c>
      <c r="D83" s="141">
        <v>0.07</v>
      </c>
      <c r="E83" s="141">
        <v>2.58</v>
      </c>
      <c r="F83" s="141">
        <v>0.2</v>
      </c>
      <c r="G83" s="141">
        <v>0.33</v>
      </c>
      <c r="H83" s="141">
        <v>1.02</v>
      </c>
      <c r="I83" s="141">
        <f t="shared" si="0"/>
        <v>4.2</v>
      </c>
      <c r="J83" s="141">
        <v>37.18</v>
      </c>
      <c r="K83" s="141">
        <v>89.73</v>
      </c>
      <c r="L83" s="143">
        <v>24.33</v>
      </c>
      <c r="M83" s="146">
        <v>35.27</v>
      </c>
      <c r="N83" s="147">
        <f t="shared" si="1"/>
        <v>149.33</v>
      </c>
    </row>
    <row r="84" spans="1:14" s="70" customFormat="1" ht="12.75">
      <c r="A84" s="67" t="s">
        <v>29</v>
      </c>
      <c r="B84" s="141">
        <v>0.13</v>
      </c>
      <c r="C84" s="141">
        <v>0</v>
      </c>
      <c r="D84" s="141">
        <v>0.07</v>
      </c>
      <c r="E84" s="141">
        <v>2.55</v>
      </c>
      <c r="F84" s="141">
        <v>0.19</v>
      </c>
      <c r="G84" s="141">
        <v>0.32</v>
      </c>
      <c r="H84" s="141">
        <v>1</v>
      </c>
      <c r="I84" s="141">
        <f t="shared" si="0"/>
        <v>4.13</v>
      </c>
      <c r="J84" s="141">
        <v>36.46</v>
      </c>
      <c r="K84" s="141">
        <v>87.54</v>
      </c>
      <c r="L84" s="143">
        <v>28.42</v>
      </c>
      <c r="M84" s="146">
        <v>34.97</v>
      </c>
      <c r="N84" s="147">
        <f t="shared" si="1"/>
        <v>150.93</v>
      </c>
    </row>
    <row r="85" spans="1:14" s="70" customFormat="1" ht="12.75">
      <c r="A85" s="67" t="s">
        <v>30</v>
      </c>
      <c r="B85" s="141">
        <v>0.17</v>
      </c>
      <c r="C85" s="141">
        <v>0</v>
      </c>
      <c r="D85" s="141">
        <v>0.07</v>
      </c>
      <c r="E85" s="141">
        <v>2.41</v>
      </c>
      <c r="F85" s="141">
        <v>0.14</v>
      </c>
      <c r="G85" s="141">
        <v>0.35</v>
      </c>
      <c r="H85" s="141">
        <v>1.05</v>
      </c>
      <c r="I85" s="141">
        <f t="shared" si="0"/>
        <v>4.0200000000000005</v>
      </c>
      <c r="J85" s="141">
        <v>36.76</v>
      </c>
      <c r="K85" s="141">
        <v>91.05</v>
      </c>
      <c r="L85" s="143">
        <v>27.94</v>
      </c>
      <c r="M85" s="146">
        <v>35.74</v>
      </c>
      <c r="N85" s="147">
        <f t="shared" si="1"/>
        <v>154.73000000000002</v>
      </c>
    </row>
    <row r="86" spans="1:14" s="78" customFormat="1" ht="12.75">
      <c r="A86" s="67" t="s">
        <v>31</v>
      </c>
      <c r="B86" s="141">
        <v>0.28</v>
      </c>
      <c r="C86" s="141">
        <v>0</v>
      </c>
      <c r="D86" s="141">
        <v>0.07</v>
      </c>
      <c r="E86" s="141">
        <v>2.56</v>
      </c>
      <c r="F86" s="141">
        <v>0.16</v>
      </c>
      <c r="G86" s="141">
        <v>0.35</v>
      </c>
      <c r="H86" s="141">
        <v>1.04</v>
      </c>
      <c r="I86" s="141">
        <f t="shared" si="0"/>
        <v>4.180000000000001</v>
      </c>
      <c r="J86" s="141">
        <v>35.15</v>
      </c>
      <c r="K86" s="141">
        <v>84.24</v>
      </c>
      <c r="L86" s="143">
        <v>27.99</v>
      </c>
      <c r="M86" s="146">
        <v>35.99</v>
      </c>
      <c r="N86" s="147">
        <f t="shared" si="1"/>
        <v>148.22</v>
      </c>
    </row>
    <row r="87" spans="1:14" ht="12.75">
      <c r="A87" s="67" t="s">
        <v>32</v>
      </c>
      <c r="B87" s="141">
        <v>0.19</v>
      </c>
      <c r="C87" s="141">
        <v>0</v>
      </c>
      <c r="D87" s="141">
        <v>0.02</v>
      </c>
      <c r="E87" s="141">
        <v>2.58</v>
      </c>
      <c r="F87" s="141">
        <v>0.24</v>
      </c>
      <c r="G87" s="141">
        <v>0.42</v>
      </c>
      <c r="H87" s="141">
        <v>0.94</v>
      </c>
      <c r="I87" s="141">
        <f t="shared" si="0"/>
        <v>4.199999999999999</v>
      </c>
      <c r="J87" s="141">
        <v>45.32</v>
      </c>
      <c r="K87" s="141">
        <v>75.91</v>
      </c>
      <c r="L87" s="143">
        <v>29.79</v>
      </c>
      <c r="M87" s="146">
        <v>34.35</v>
      </c>
      <c r="N87" s="147">
        <f t="shared" si="1"/>
        <v>140.05</v>
      </c>
    </row>
    <row r="88" spans="1:14" ht="12.75">
      <c r="A88" s="67" t="s">
        <v>33</v>
      </c>
      <c r="B88" s="141">
        <v>0.1</v>
      </c>
      <c r="C88" s="141">
        <v>0</v>
      </c>
      <c r="D88" s="141">
        <v>0.02</v>
      </c>
      <c r="E88" s="141">
        <v>2.31</v>
      </c>
      <c r="F88" s="141">
        <v>0.14</v>
      </c>
      <c r="G88" s="141">
        <v>0.29</v>
      </c>
      <c r="H88" s="141">
        <v>0.99</v>
      </c>
      <c r="I88" s="141">
        <f t="shared" si="0"/>
        <v>3.75</v>
      </c>
      <c r="J88" s="141">
        <v>36.7</v>
      </c>
      <c r="K88" s="141">
        <v>74.23</v>
      </c>
      <c r="L88" s="143">
        <v>30.48</v>
      </c>
      <c r="M88" s="146">
        <v>35.62</v>
      </c>
      <c r="N88" s="147">
        <f t="shared" si="1"/>
        <v>140.32999999999998</v>
      </c>
    </row>
    <row r="89" spans="1:14" ht="12.75">
      <c r="A89" s="67" t="s">
        <v>34</v>
      </c>
      <c r="B89" s="141">
        <v>0.09</v>
      </c>
      <c r="C89" s="141">
        <v>0</v>
      </c>
      <c r="D89" s="141">
        <v>0.04</v>
      </c>
      <c r="E89" s="141">
        <v>1.91</v>
      </c>
      <c r="F89" s="141">
        <v>0.13</v>
      </c>
      <c r="G89" s="141">
        <v>0.38</v>
      </c>
      <c r="H89" s="141">
        <v>1.08</v>
      </c>
      <c r="I89" s="141">
        <f t="shared" si="0"/>
        <v>3.54</v>
      </c>
      <c r="J89" s="141">
        <v>37.1</v>
      </c>
      <c r="K89" s="141">
        <v>84.91</v>
      </c>
      <c r="L89" s="143">
        <v>30.68</v>
      </c>
      <c r="M89" s="146">
        <v>36.06</v>
      </c>
      <c r="N89" s="147">
        <f t="shared" si="1"/>
        <v>151.65</v>
      </c>
    </row>
    <row r="90" spans="1:14" ht="12.75">
      <c r="A90" s="67" t="s">
        <v>35</v>
      </c>
      <c r="B90" s="141">
        <v>0.19</v>
      </c>
      <c r="C90" s="141">
        <v>0</v>
      </c>
      <c r="D90" s="141">
        <v>0.07</v>
      </c>
      <c r="E90" s="141">
        <v>1.76</v>
      </c>
      <c r="F90" s="141">
        <v>0.21</v>
      </c>
      <c r="G90" s="141">
        <v>0.32</v>
      </c>
      <c r="H90" s="141">
        <v>0.91</v>
      </c>
      <c r="I90" s="141">
        <f t="shared" si="0"/>
        <v>3.27</v>
      </c>
      <c r="J90" s="141">
        <v>42.69</v>
      </c>
      <c r="K90" s="143">
        <v>85.53</v>
      </c>
      <c r="L90" s="143">
        <v>30.51</v>
      </c>
      <c r="M90" s="146">
        <v>36.47</v>
      </c>
      <c r="N90" s="147">
        <f t="shared" si="1"/>
        <v>152.51</v>
      </c>
    </row>
    <row r="91" spans="1:14" ht="12.75">
      <c r="A91" s="67" t="s">
        <v>36</v>
      </c>
      <c r="B91" s="141">
        <v>0.57</v>
      </c>
      <c r="C91" s="141">
        <v>0</v>
      </c>
      <c r="D91" s="141">
        <v>0.07</v>
      </c>
      <c r="E91" s="141">
        <v>1.98</v>
      </c>
      <c r="F91" s="141">
        <v>0.58</v>
      </c>
      <c r="G91" s="141">
        <v>0.3</v>
      </c>
      <c r="H91" s="141">
        <v>0.89</v>
      </c>
      <c r="I91" s="141">
        <f t="shared" si="0"/>
        <v>3.82</v>
      </c>
      <c r="J91" s="141">
        <v>34.04</v>
      </c>
      <c r="K91" s="143">
        <v>79.39</v>
      </c>
      <c r="L91" s="143">
        <v>27.94</v>
      </c>
      <c r="M91" s="146">
        <v>35.54</v>
      </c>
      <c r="N91" s="147">
        <f t="shared" si="1"/>
        <v>142.87</v>
      </c>
    </row>
    <row r="92" spans="1:14" ht="12.75">
      <c r="A92" s="67" t="s">
        <v>37</v>
      </c>
      <c r="B92" s="141">
        <v>0.74</v>
      </c>
      <c r="C92" s="141">
        <v>0</v>
      </c>
      <c r="D92" s="141">
        <v>0.07</v>
      </c>
      <c r="E92" s="141">
        <v>1.96</v>
      </c>
      <c r="F92" s="141">
        <v>0.76</v>
      </c>
      <c r="G92" s="141">
        <v>0.29</v>
      </c>
      <c r="H92" s="141">
        <v>0.88</v>
      </c>
      <c r="I92" s="141">
        <f t="shared" si="0"/>
        <v>3.9599999999999995</v>
      </c>
      <c r="J92" s="141">
        <v>44.69</v>
      </c>
      <c r="K92" s="143">
        <v>84.56</v>
      </c>
      <c r="L92" s="143">
        <v>28.57</v>
      </c>
      <c r="M92" s="146">
        <v>35.43</v>
      </c>
      <c r="N92" s="147">
        <f t="shared" si="1"/>
        <v>148.56</v>
      </c>
    </row>
    <row r="93" spans="1:14" ht="12.75">
      <c r="A93" s="67" t="s">
        <v>38</v>
      </c>
      <c r="B93" s="141">
        <v>0.9</v>
      </c>
      <c r="C93" s="141">
        <v>0</v>
      </c>
      <c r="D93" s="141">
        <v>0.06</v>
      </c>
      <c r="E93" s="141">
        <v>1.71</v>
      </c>
      <c r="F93" s="141">
        <v>0.91</v>
      </c>
      <c r="G93" s="141">
        <v>0.3</v>
      </c>
      <c r="H93" s="141">
        <v>0.84</v>
      </c>
      <c r="I93" s="141">
        <f t="shared" si="0"/>
        <v>3.82</v>
      </c>
      <c r="J93" s="141">
        <v>46.05</v>
      </c>
      <c r="K93" s="143">
        <v>83.44</v>
      </c>
      <c r="L93" s="143">
        <v>28.04</v>
      </c>
      <c r="M93" s="146">
        <v>34.88</v>
      </c>
      <c r="N93" s="147">
        <f t="shared" si="1"/>
        <v>146.36</v>
      </c>
    </row>
    <row r="94" spans="1:14" ht="12.75">
      <c r="A94" s="67" t="s">
        <v>39</v>
      </c>
      <c r="B94" s="141">
        <v>0.87</v>
      </c>
      <c r="C94" s="141">
        <v>0</v>
      </c>
      <c r="D94" s="141">
        <v>0.1</v>
      </c>
      <c r="E94" s="141">
        <v>1.84</v>
      </c>
      <c r="F94" s="141">
        <v>0.87</v>
      </c>
      <c r="G94" s="141">
        <v>0.29</v>
      </c>
      <c r="H94" s="141">
        <v>0.83</v>
      </c>
      <c r="I94" s="141">
        <f t="shared" si="0"/>
        <v>3.93</v>
      </c>
      <c r="J94" s="141">
        <v>35.8</v>
      </c>
      <c r="K94" s="143">
        <v>82.83</v>
      </c>
      <c r="L94" s="143">
        <v>27.17</v>
      </c>
      <c r="M94" s="146">
        <v>34.42</v>
      </c>
      <c r="N94" s="147">
        <f t="shared" si="1"/>
        <v>144.42000000000002</v>
      </c>
    </row>
    <row r="95" spans="1:14" ht="12.75">
      <c r="A95" s="67" t="s">
        <v>40</v>
      </c>
      <c r="B95" s="141">
        <v>1.03</v>
      </c>
      <c r="C95" s="141">
        <v>0</v>
      </c>
      <c r="D95" s="141">
        <v>0.1</v>
      </c>
      <c r="E95" s="141">
        <v>1.55</v>
      </c>
      <c r="F95" s="141">
        <v>1.03</v>
      </c>
      <c r="G95" s="141">
        <v>0.28</v>
      </c>
      <c r="H95" s="141">
        <v>0.82</v>
      </c>
      <c r="I95" s="141">
        <f t="shared" si="0"/>
        <v>3.78</v>
      </c>
      <c r="J95" s="141">
        <v>37.5</v>
      </c>
      <c r="K95" s="146">
        <v>86.6</v>
      </c>
      <c r="L95" s="146">
        <v>26.52</v>
      </c>
      <c r="M95" s="146">
        <v>33.99</v>
      </c>
      <c r="N95" s="147">
        <f t="shared" si="1"/>
        <v>147.11</v>
      </c>
    </row>
    <row r="96" spans="1:14" ht="12.75">
      <c r="A96" s="68" t="s">
        <v>41</v>
      </c>
      <c r="B96" s="141">
        <v>1.09</v>
      </c>
      <c r="C96" s="141">
        <v>0</v>
      </c>
      <c r="D96" s="141">
        <v>0.1</v>
      </c>
      <c r="E96" s="141">
        <v>2</v>
      </c>
      <c r="F96" s="141">
        <v>1.08</v>
      </c>
      <c r="G96" s="141">
        <v>0.29</v>
      </c>
      <c r="H96" s="141">
        <v>0.86</v>
      </c>
      <c r="I96" s="141">
        <f t="shared" si="0"/>
        <v>4.33</v>
      </c>
      <c r="J96" s="141">
        <v>28.29</v>
      </c>
      <c r="K96" s="146">
        <v>84.41</v>
      </c>
      <c r="L96" s="146">
        <v>28.7</v>
      </c>
      <c r="M96" s="146">
        <v>34.09</v>
      </c>
      <c r="N96" s="147">
        <f t="shared" si="1"/>
        <v>147.2</v>
      </c>
    </row>
    <row r="97" spans="1:14" ht="12.75">
      <c r="A97" s="67" t="s">
        <v>42</v>
      </c>
      <c r="B97" s="141">
        <v>1.11</v>
      </c>
      <c r="C97" s="141">
        <v>0</v>
      </c>
      <c r="D97" s="141">
        <v>0.1</v>
      </c>
      <c r="E97" s="141">
        <v>1.62</v>
      </c>
      <c r="F97" s="141">
        <v>1.09</v>
      </c>
      <c r="G97" s="141">
        <v>0.29</v>
      </c>
      <c r="H97" s="141">
        <v>0.85</v>
      </c>
      <c r="I97" s="141">
        <f t="shared" si="0"/>
        <v>3.95</v>
      </c>
      <c r="J97" s="141">
        <v>30.15</v>
      </c>
      <c r="K97" s="146">
        <v>85.59</v>
      </c>
      <c r="L97" s="146">
        <v>26.96</v>
      </c>
      <c r="M97" s="146">
        <v>36.25</v>
      </c>
      <c r="N97" s="147">
        <f t="shared" si="1"/>
        <v>148.8</v>
      </c>
    </row>
    <row r="98" spans="1:14" ht="12.75">
      <c r="A98" s="67" t="s">
        <v>43</v>
      </c>
      <c r="B98" s="141">
        <v>0.1</v>
      </c>
      <c r="C98" s="141">
        <v>0</v>
      </c>
      <c r="D98" s="141">
        <v>0.1</v>
      </c>
      <c r="E98" s="141">
        <v>1.43</v>
      </c>
      <c r="F98" s="141">
        <v>0.07</v>
      </c>
      <c r="G98" s="141">
        <v>0.28</v>
      </c>
      <c r="H98" s="141">
        <v>0.85</v>
      </c>
      <c r="I98" s="141">
        <f t="shared" si="0"/>
        <v>2.73</v>
      </c>
      <c r="J98" s="141">
        <v>28.81</v>
      </c>
      <c r="K98" s="146">
        <v>77.76</v>
      </c>
      <c r="L98" s="146">
        <v>32.48</v>
      </c>
      <c r="M98" s="146">
        <v>45.77</v>
      </c>
      <c r="N98" s="147">
        <f t="shared" si="1"/>
        <v>156.01</v>
      </c>
    </row>
    <row r="99" spans="1:14" ht="12.75">
      <c r="A99" s="67" t="s">
        <v>44</v>
      </c>
      <c r="B99" s="141">
        <v>0.1</v>
      </c>
      <c r="C99" s="141">
        <v>0</v>
      </c>
      <c r="D99" s="141">
        <v>0.1</v>
      </c>
      <c r="E99" s="141">
        <v>1.41</v>
      </c>
      <c r="F99" s="141">
        <v>0.07</v>
      </c>
      <c r="G99" s="141">
        <v>0.27</v>
      </c>
      <c r="H99" s="141">
        <v>0.84</v>
      </c>
      <c r="I99" s="141">
        <f t="shared" si="0"/>
        <v>2.69</v>
      </c>
      <c r="J99" s="141">
        <v>28.25</v>
      </c>
      <c r="K99" s="146">
        <v>77.3</v>
      </c>
      <c r="L99" s="146">
        <v>34.15</v>
      </c>
      <c r="M99" s="146">
        <v>45.91</v>
      </c>
      <c r="N99" s="147">
        <f t="shared" si="1"/>
        <v>157.36</v>
      </c>
    </row>
    <row r="100" spans="1:14" ht="12.75">
      <c r="A100" s="67" t="s">
        <v>118</v>
      </c>
      <c r="B100" s="141">
        <v>0.09</v>
      </c>
      <c r="C100" s="141">
        <v>0</v>
      </c>
      <c r="D100" s="141">
        <v>0.1</v>
      </c>
      <c r="E100" s="141">
        <v>1.37</v>
      </c>
      <c r="F100" s="141">
        <v>0.08</v>
      </c>
      <c r="G100" s="141">
        <v>0.26</v>
      </c>
      <c r="H100" s="141">
        <v>0.83</v>
      </c>
      <c r="I100" s="141">
        <f t="shared" si="0"/>
        <v>2.64</v>
      </c>
      <c r="J100" s="141">
        <v>36.14</v>
      </c>
      <c r="K100" s="146">
        <v>70.8</v>
      </c>
      <c r="L100" s="146">
        <v>30.84</v>
      </c>
      <c r="M100" s="146">
        <v>41.53</v>
      </c>
      <c r="N100" s="147">
        <f t="shared" si="1"/>
        <v>143.17000000000002</v>
      </c>
    </row>
    <row r="101" spans="1:14" ht="12.75">
      <c r="A101" s="67" t="s">
        <v>120</v>
      </c>
      <c r="B101" s="141">
        <v>0.08</v>
      </c>
      <c r="C101" s="141">
        <v>0</v>
      </c>
      <c r="D101" s="141">
        <v>0.09</v>
      </c>
      <c r="E101" s="141">
        <v>1.55</v>
      </c>
      <c r="F101" s="141">
        <v>0.07</v>
      </c>
      <c r="G101" s="141">
        <v>0.26</v>
      </c>
      <c r="H101" s="141">
        <v>0.61</v>
      </c>
      <c r="I101" s="141">
        <f t="shared" si="0"/>
        <v>2.58</v>
      </c>
      <c r="J101" s="141">
        <v>37.7</v>
      </c>
      <c r="K101" s="146">
        <v>62.33</v>
      </c>
      <c r="L101" s="146">
        <v>41.28</v>
      </c>
      <c r="M101" s="146">
        <v>32.72</v>
      </c>
      <c r="N101" s="147">
        <f t="shared" si="1"/>
        <v>136.32999999999998</v>
      </c>
    </row>
    <row r="102" spans="1:14" ht="12.75">
      <c r="A102" s="67" t="s">
        <v>121</v>
      </c>
      <c r="B102" s="141">
        <v>0.09</v>
      </c>
      <c r="C102" s="141">
        <v>0</v>
      </c>
      <c r="D102" s="141">
        <v>0.09</v>
      </c>
      <c r="E102" s="141">
        <v>1.53</v>
      </c>
      <c r="F102" s="141">
        <v>0.12</v>
      </c>
      <c r="G102" s="141">
        <v>0.21</v>
      </c>
      <c r="H102" s="141">
        <v>0.6</v>
      </c>
      <c r="I102" s="141">
        <f t="shared" si="0"/>
        <v>2.55</v>
      </c>
      <c r="J102" s="141">
        <v>23.51</v>
      </c>
      <c r="K102" s="146">
        <v>58.03</v>
      </c>
      <c r="L102" s="146">
        <v>40.99</v>
      </c>
      <c r="M102" s="146">
        <v>31.31</v>
      </c>
      <c r="N102" s="147">
        <f t="shared" si="1"/>
        <v>130.32999999999998</v>
      </c>
    </row>
    <row r="103" spans="1:14" ht="12.75">
      <c r="A103" s="67" t="s">
        <v>122</v>
      </c>
      <c r="B103" s="141">
        <v>0.13</v>
      </c>
      <c r="C103" s="141">
        <v>0</v>
      </c>
      <c r="D103" s="141">
        <v>0.07</v>
      </c>
      <c r="E103" s="141">
        <v>3.03</v>
      </c>
      <c r="F103" s="141">
        <v>0.12</v>
      </c>
      <c r="G103" s="141">
        <v>0.21</v>
      </c>
      <c r="H103" s="141">
        <v>0.59</v>
      </c>
      <c r="I103" s="141">
        <f t="shared" si="0"/>
        <v>4.02</v>
      </c>
      <c r="J103" s="141">
        <v>28.44</v>
      </c>
      <c r="K103" s="146">
        <v>58.79</v>
      </c>
      <c r="L103" s="146">
        <v>37.02</v>
      </c>
      <c r="M103" s="146">
        <v>31.19</v>
      </c>
      <c r="N103" s="147">
        <f t="shared" si="1"/>
        <v>127</v>
      </c>
    </row>
    <row r="104" spans="1:14" ht="12.75">
      <c r="A104" s="67" t="s">
        <v>123</v>
      </c>
      <c r="B104" s="141">
        <v>0.13</v>
      </c>
      <c r="C104" s="141">
        <v>0</v>
      </c>
      <c r="D104" s="141">
        <v>0.07</v>
      </c>
      <c r="E104" s="141">
        <v>3</v>
      </c>
      <c r="F104" s="141">
        <v>0.13</v>
      </c>
      <c r="G104" s="141">
        <v>0.2</v>
      </c>
      <c r="H104" s="141">
        <v>0.58</v>
      </c>
      <c r="I104" s="141">
        <f t="shared" si="0"/>
        <v>3.98</v>
      </c>
      <c r="J104" s="141">
        <v>34.24</v>
      </c>
      <c r="K104" s="146">
        <v>62.41</v>
      </c>
      <c r="L104" s="146">
        <v>34.43</v>
      </c>
      <c r="M104" s="146">
        <v>30.09</v>
      </c>
      <c r="N104" s="147">
        <f t="shared" si="1"/>
        <v>126.92999999999999</v>
      </c>
    </row>
    <row r="105" spans="1:14" ht="12.75">
      <c r="A105" s="68" t="s">
        <v>124</v>
      </c>
      <c r="B105" s="141">
        <v>0.07</v>
      </c>
      <c r="C105" s="141">
        <v>0</v>
      </c>
      <c r="D105" s="141">
        <v>0.04</v>
      </c>
      <c r="E105" s="141">
        <v>3</v>
      </c>
      <c r="F105" s="141">
        <v>0.11</v>
      </c>
      <c r="G105" s="141">
        <v>0.18</v>
      </c>
      <c r="H105" s="141">
        <v>0.56</v>
      </c>
      <c r="I105" s="141">
        <f t="shared" si="0"/>
        <v>3.89</v>
      </c>
      <c r="J105" s="141">
        <v>16.97</v>
      </c>
      <c r="K105" s="146">
        <v>72.09</v>
      </c>
      <c r="L105" s="146">
        <v>32.76</v>
      </c>
      <c r="M105" s="146">
        <v>31.74</v>
      </c>
      <c r="N105" s="147">
        <f t="shared" si="1"/>
        <v>136.59</v>
      </c>
    </row>
    <row r="106" spans="1:14" ht="12.75">
      <c r="A106" s="68" t="s">
        <v>125</v>
      </c>
      <c r="B106" s="141">
        <v>0.07</v>
      </c>
      <c r="C106" s="141">
        <v>0</v>
      </c>
      <c r="D106" s="141">
        <v>0.07</v>
      </c>
      <c r="E106" s="141">
        <v>2.99</v>
      </c>
      <c r="F106" s="141">
        <v>0.09</v>
      </c>
      <c r="G106" s="141">
        <v>0.18</v>
      </c>
      <c r="H106" s="141">
        <v>0.55</v>
      </c>
      <c r="I106" s="141">
        <f t="shared" si="0"/>
        <v>3.88</v>
      </c>
      <c r="J106" s="141">
        <v>12.27</v>
      </c>
      <c r="K106" s="146">
        <v>71.77</v>
      </c>
      <c r="L106" s="146">
        <v>31.12</v>
      </c>
      <c r="M106" s="146">
        <v>30.68</v>
      </c>
      <c r="N106" s="147">
        <f t="shared" si="1"/>
        <v>133.57</v>
      </c>
    </row>
    <row r="107" spans="1:14" ht="12.75">
      <c r="A107" s="68" t="s">
        <v>126</v>
      </c>
      <c r="B107" s="141">
        <v>0.07</v>
      </c>
      <c r="C107" s="141">
        <v>0</v>
      </c>
      <c r="D107" s="141">
        <v>0.07</v>
      </c>
      <c r="E107" s="141">
        <v>3.03</v>
      </c>
      <c r="F107" s="141">
        <v>0.09</v>
      </c>
      <c r="G107" s="141">
        <v>0.18</v>
      </c>
      <c r="H107" s="141">
        <v>0.48</v>
      </c>
      <c r="I107" s="141">
        <f t="shared" si="0"/>
        <v>3.8499999999999996</v>
      </c>
      <c r="J107" s="141">
        <v>13.23</v>
      </c>
      <c r="K107" s="146">
        <v>74.19</v>
      </c>
      <c r="L107" s="146">
        <v>24.55</v>
      </c>
      <c r="M107" s="146">
        <v>30.74</v>
      </c>
      <c r="N107" s="147">
        <f t="shared" si="1"/>
        <v>129.48</v>
      </c>
    </row>
    <row r="108" spans="1:14" s="69" customFormat="1" ht="15" customHeight="1">
      <c r="A108" s="68" t="s">
        <v>128</v>
      </c>
      <c r="B108" s="141">
        <v>0.07</v>
      </c>
      <c r="C108" s="141">
        <v>0</v>
      </c>
      <c r="D108" s="141">
        <v>0.07</v>
      </c>
      <c r="E108" s="141">
        <v>3.01</v>
      </c>
      <c r="F108" s="141">
        <v>0.08</v>
      </c>
      <c r="G108" s="141">
        <v>0.17</v>
      </c>
      <c r="H108" s="141">
        <v>0.47</v>
      </c>
      <c r="I108" s="141">
        <f t="shared" si="0"/>
        <v>3.7999999999999994</v>
      </c>
      <c r="J108" s="141">
        <v>17.36</v>
      </c>
      <c r="K108" s="146">
        <v>69.76</v>
      </c>
      <c r="L108" s="146">
        <v>21.5</v>
      </c>
      <c r="M108" s="146">
        <v>30.39</v>
      </c>
      <c r="N108" s="147">
        <f t="shared" si="1"/>
        <v>121.65</v>
      </c>
    </row>
    <row r="109" spans="1:14" s="69" customFormat="1" ht="15" customHeight="1">
      <c r="A109" s="68" t="s">
        <v>129</v>
      </c>
      <c r="B109" s="141">
        <v>0.07</v>
      </c>
      <c r="C109" s="141">
        <v>0</v>
      </c>
      <c r="D109" s="141">
        <v>0.07</v>
      </c>
      <c r="E109" s="141">
        <v>3.05</v>
      </c>
      <c r="F109" s="141">
        <v>0.11</v>
      </c>
      <c r="G109" s="141">
        <v>0.16</v>
      </c>
      <c r="H109" s="141">
        <v>0.46</v>
      </c>
      <c r="I109" s="141">
        <f t="shared" si="0"/>
        <v>3.8499999999999996</v>
      </c>
      <c r="J109" s="141">
        <v>13.37</v>
      </c>
      <c r="K109" s="146">
        <v>72.97</v>
      </c>
      <c r="L109" s="146">
        <v>22.63</v>
      </c>
      <c r="M109" s="146">
        <v>29.7</v>
      </c>
      <c r="N109" s="147">
        <f t="shared" si="1"/>
        <v>125.3</v>
      </c>
    </row>
    <row r="110" spans="1:14" s="69" customFormat="1" ht="15" customHeight="1">
      <c r="A110" s="68" t="s">
        <v>130</v>
      </c>
      <c r="B110" s="141">
        <v>0.07</v>
      </c>
      <c r="C110" s="141">
        <v>0</v>
      </c>
      <c r="D110" s="141">
        <v>0.06</v>
      </c>
      <c r="E110" s="141">
        <v>3.07</v>
      </c>
      <c r="F110" s="141">
        <v>0.11</v>
      </c>
      <c r="G110" s="141">
        <v>0.16</v>
      </c>
      <c r="H110" s="141">
        <v>0.41</v>
      </c>
      <c r="I110" s="141">
        <f t="shared" si="0"/>
        <v>3.81</v>
      </c>
      <c r="J110" s="141">
        <v>12.03</v>
      </c>
      <c r="K110" s="146">
        <v>68.92</v>
      </c>
      <c r="L110" s="146">
        <v>21.1</v>
      </c>
      <c r="M110" s="146">
        <v>30.72</v>
      </c>
      <c r="N110" s="147">
        <f t="shared" si="1"/>
        <v>120.74000000000001</v>
      </c>
    </row>
    <row r="111" spans="1:14" s="69" customFormat="1" ht="15" customHeight="1">
      <c r="A111" s="68" t="s">
        <v>131</v>
      </c>
      <c r="B111" s="141">
        <v>0.05</v>
      </c>
      <c r="C111" s="141">
        <v>0</v>
      </c>
      <c r="D111" s="141">
        <v>0.06</v>
      </c>
      <c r="E111" s="141">
        <v>2.75</v>
      </c>
      <c r="F111" s="141">
        <v>0.11</v>
      </c>
      <c r="G111" s="141">
        <v>0.16</v>
      </c>
      <c r="H111" s="141">
        <v>0.72</v>
      </c>
      <c r="I111" s="141">
        <f t="shared" si="0"/>
        <v>3.8000000000000003</v>
      </c>
      <c r="J111" s="141">
        <v>15.48</v>
      </c>
      <c r="K111" s="146">
        <v>73.18</v>
      </c>
      <c r="L111" s="146">
        <v>20.43</v>
      </c>
      <c r="M111" s="146">
        <v>31.5</v>
      </c>
      <c r="N111" s="147">
        <f t="shared" si="1"/>
        <v>125.11000000000001</v>
      </c>
    </row>
    <row r="112" spans="1:14" s="69" customFormat="1" ht="15" customHeight="1">
      <c r="A112" s="68" t="s">
        <v>132</v>
      </c>
      <c r="B112" s="141">
        <v>0.05</v>
      </c>
      <c r="C112" s="141">
        <v>0</v>
      </c>
      <c r="D112" s="141">
        <v>0.12</v>
      </c>
      <c r="E112" s="141">
        <v>2.71</v>
      </c>
      <c r="F112" s="141">
        <v>0.11</v>
      </c>
      <c r="G112" s="141">
        <v>0.16</v>
      </c>
      <c r="H112" s="141">
        <v>0.71</v>
      </c>
      <c r="I112" s="141">
        <f t="shared" si="0"/>
        <v>3.81</v>
      </c>
      <c r="J112" s="141">
        <v>38.48</v>
      </c>
      <c r="K112" s="146">
        <v>63.39</v>
      </c>
      <c r="L112" s="146">
        <v>40.35</v>
      </c>
      <c r="M112" s="146">
        <v>32.2</v>
      </c>
      <c r="N112" s="147">
        <f t="shared" si="1"/>
        <v>135.94</v>
      </c>
    </row>
    <row r="113" spans="1:14" s="69" customFormat="1" ht="15" customHeight="1">
      <c r="A113" s="68" t="s">
        <v>133</v>
      </c>
      <c r="B113" s="141">
        <v>0.04</v>
      </c>
      <c r="C113" s="141">
        <v>0</v>
      </c>
      <c r="D113" s="141">
        <v>0.12</v>
      </c>
      <c r="E113" s="141">
        <v>2.67</v>
      </c>
      <c r="F113" s="141">
        <v>0.11</v>
      </c>
      <c r="G113" s="141">
        <v>0.15</v>
      </c>
      <c r="H113" s="141">
        <v>0.71</v>
      </c>
      <c r="I113" s="141">
        <f t="shared" si="0"/>
        <v>3.76</v>
      </c>
      <c r="J113" s="141">
        <v>23.34</v>
      </c>
      <c r="K113" s="146">
        <v>65.03</v>
      </c>
      <c r="L113" s="146">
        <v>43.31</v>
      </c>
      <c r="M113" s="146">
        <v>32.86</v>
      </c>
      <c r="N113" s="147">
        <f t="shared" si="1"/>
        <v>141.2</v>
      </c>
    </row>
    <row r="114" spans="1:14" s="69" customFormat="1" ht="15" customHeight="1">
      <c r="A114" s="68" t="s">
        <v>134</v>
      </c>
      <c r="B114" s="141">
        <v>0.04</v>
      </c>
      <c r="C114" s="141">
        <v>0</v>
      </c>
      <c r="D114" s="141">
        <v>0.11</v>
      </c>
      <c r="E114" s="141">
        <v>2.65</v>
      </c>
      <c r="F114" s="141">
        <v>0.11</v>
      </c>
      <c r="G114" s="141">
        <v>0.13</v>
      </c>
      <c r="H114" s="141">
        <v>0.69</v>
      </c>
      <c r="I114" s="141">
        <f t="shared" si="0"/>
        <v>3.69</v>
      </c>
      <c r="J114" s="141">
        <v>17.74</v>
      </c>
      <c r="K114" s="146">
        <v>65.44</v>
      </c>
      <c r="L114" s="146">
        <v>44.9</v>
      </c>
      <c r="M114" s="146">
        <v>32.12</v>
      </c>
      <c r="N114" s="147">
        <f t="shared" si="1"/>
        <v>142.45999999999998</v>
      </c>
    </row>
    <row r="115" spans="1:14" s="69" customFormat="1" ht="15" customHeight="1">
      <c r="A115" s="68" t="s">
        <v>135</v>
      </c>
      <c r="B115" s="141">
        <v>2.2</v>
      </c>
      <c r="C115" s="141">
        <v>0</v>
      </c>
      <c r="D115" s="141">
        <v>0.11</v>
      </c>
      <c r="E115" s="141">
        <v>2.63</v>
      </c>
      <c r="F115" s="141">
        <v>2.46</v>
      </c>
      <c r="G115" s="141">
        <v>0.28</v>
      </c>
      <c r="H115" s="141">
        <v>2.62</v>
      </c>
      <c r="I115" s="141">
        <f t="shared" si="0"/>
        <v>8.1</v>
      </c>
      <c r="J115" s="141">
        <v>15.02</v>
      </c>
      <c r="K115" s="146">
        <v>44.81</v>
      </c>
      <c r="L115" s="146">
        <v>47.09</v>
      </c>
      <c r="M115" s="146">
        <v>29.52</v>
      </c>
      <c r="N115" s="147">
        <f t="shared" si="1"/>
        <v>121.42</v>
      </c>
    </row>
    <row r="116" spans="1:14" s="69" customFormat="1" ht="15" customHeight="1">
      <c r="A116" s="68" t="s">
        <v>136</v>
      </c>
      <c r="B116" s="141">
        <v>0.08</v>
      </c>
      <c r="C116" s="141">
        <v>0</v>
      </c>
      <c r="D116" s="141">
        <v>0.05</v>
      </c>
      <c r="E116" s="141">
        <v>2.48</v>
      </c>
      <c r="F116" s="141">
        <v>2.67</v>
      </c>
      <c r="G116" s="141">
        <v>11.54</v>
      </c>
      <c r="H116" s="141">
        <v>15.78</v>
      </c>
      <c r="I116" s="141">
        <f t="shared" si="0"/>
        <v>32.519999999999996</v>
      </c>
      <c r="J116" s="141">
        <v>19.25</v>
      </c>
      <c r="K116" s="146">
        <v>63.45</v>
      </c>
      <c r="L116" s="146">
        <v>34.9</v>
      </c>
      <c r="M116" s="146">
        <v>28.93</v>
      </c>
      <c r="N116" s="147">
        <f t="shared" si="1"/>
        <v>127.28</v>
      </c>
    </row>
    <row r="117" spans="1:14" s="69" customFormat="1" ht="15" customHeight="1">
      <c r="A117" s="68" t="s">
        <v>127</v>
      </c>
      <c r="B117" s="141">
        <v>0.07</v>
      </c>
      <c r="C117" s="141">
        <v>0</v>
      </c>
      <c r="D117" s="141">
        <v>0.1</v>
      </c>
      <c r="E117" s="141">
        <v>2.59</v>
      </c>
      <c r="F117" s="141">
        <v>0.13</v>
      </c>
      <c r="G117" s="141">
        <v>0.18</v>
      </c>
      <c r="H117" s="141">
        <v>0.67</v>
      </c>
      <c r="I117" s="141">
        <f t="shared" si="0"/>
        <v>3.67</v>
      </c>
      <c r="J117" s="141">
        <v>20.49</v>
      </c>
      <c r="K117" s="146">
        <v>75.27</v>
      </c>
      <c r="L117" s="146">
        <v>36.6</v>
      </c>
      <c r="M117" s="146">
        <v>20.58</v>
      </c>
      <c r="N117" s="147">
        <f t="shared" si="1"/>
        <v>132.45</v>
      </c>
    </row>
    <row r="118" spans="1:14" s="69" customFormat="1" ht="15" customHeight="1">
      <c r="A118" s="68" t="s">
        <v>137</v>
      </c>
      <c r="B118" s="141">
        <v>0.08</v>
      </c>
      <c r="C118" s="141">
        <v>0</v>
      </c>
      <c r="D118" s="141">
        <v>0.04</v>
      </c>
      <c r="E118" s="141">
        <v>2.54</v>
      </c>
      <c r="F118" s="141">
        <v>0.12</v>
      </c>
      <c r="G118" s="141">
        <v>0.15</v>
      </c>
      <c r="H118" s="141">
        <v>0.72</v>
      </c>
      <c r="I118" s="141">
        <f t="shared" si="0"/>
        <v>3.5700000000000003</v>
      </c>
      <c r="J118" s="141">
        <v>30.95</v>
      </c>
      <c r="K118" s="146">
        <v>66.83</v>
      </c>
      <c r="L118" s="146">
        <v>53.7</v>
      </c>
      <c r="M118" s="146">
        <v>19.95</v>
      </c>
      <c r="N118" s="147">
        <f t="shared" si="1"/>
        <v>140.48000000000002</v>
      </c>
    </row>
    <row r="119" spans="1:14" s="69" customFormat="1" ht="15" customHeight="1">
      <c r="A119" s="68" t="s">
        <v>138</v>
      </c>
      <c r="B119" s="141">
        <v>0.08</v>
      </c>
      <c r="C119" s="141">
        <v>0</v>
      </c>
      <c r="D119" s="141">
        <v>0.04</v>
      </c>
      <c r="E119" s="141">
        <v>2.4</v>
      </c>
      <c r="F119" s="141">
        <v>0.12</v>
      </c>
      <c r="G119" s="141">
        <v>0.14</v>
      </c>
      <c r="H119" s="141">
        <v>0.83</v>
      </c>
      <c r="I119" s="141">
        <f t="shared" si="0"/>
        <v>3.53</v>
      </c>
      <c r="J119" s="141">
        <v>31.41</v>
      </c>
      <c r="K119" s="146">
        <v>92.76</v>
      </c>
      <c r="L119" s="146">
        <v>54.72</v>
      </c>
      <c r="M119" s="146">
        <v>19.8</v>
      </c>
      <c r="N119" s="147">
        <f t="shared" si="1"/>
        <v>167.28</v>
      </c>
    </row>
    <row r="120" spans="1:14" s="69" customFormat="1" ht="15" customHeight="1">
      <c r="A120" s="68" t="s">
        <v>139</v>
      </c>
      <c r="B120" s="141">
        <v>0.08</v>
      </c>
      <c r="C120" s="141">
        <v>0</v>
      </c>
      <c r="D120" s="141">
        <v>0.04</v>
      </c>
      <c r="E120" s="141">
        <v>2.36</v>
      </c>
      <c r="F120" s="141">
        <v>0.14</v>
      </c>
      <c r="G120" s="141">
        <v>0.15</v>
      </c>
      <c r="H120" s="141">
        <v>0.82</v>
      </c>
      <c r="I120" s="141">
        <f t="shared" si="0"/>
        <v>3.51</v>
      </c>
      <c r="J120" s="141">
        <v>31.03</v>
      </c>
      <c r="K120" s="146">
        <v>77.97</v>
      </c>
      <c r="L120" s="146">
        <v>49.76</v>
      </c>
      <c r="M120" s="146">
        <v>19.07</v>
      </c>
      <c r="N120" s="147">
        <f t="shared" si="1"/>
        <v>146.8</v>
      </c>
    </row>
    <row r="121" spans="1:14" s="69" customFormat="1" ht="15" customHeight="1">
      <c r="A121" s="68" t="s">
        <v>140</v>
      </c>
      <c r="B121" s="141">
        <v>0.08</v>
      </c>
      <c r="C121" s="141">
        <v>0</v>
      </c>
      <c r="D121" s="141">
        <v>0.04</v>
      </c>
      <c r="E121" s="141">
        <v>2.35</v>
      </c>
      <c r="F121" s="141">
        <v>0.14</v>
      </c>
      <c r="G121" s="141">
        <v>0.14</v>
      </c>
      <c r="H121" s="141">
        <v>0.72</v>
      </c>
      <c r="I121" s="141">
        <f t="shared" si="0"/>
        <v>3.39</v>
      </c>
      <c r="J121" s="141">
        <v>33.27</v>
      </c>
      <c r="K121" s="146">
        <v>82.36</v>
      </c>
      <c r="L121" s="146">
        <v>53.24</v>
      </c>
      <c r="M121" s="146">
        <v>23.12</v>
      </c>
      <c r="N121" s="147">
        <f t="shared" si="1"/>
        <v>158.72</v>
      </c>
    </row>
    <row r="122" spans="1:14" s="69" customFormat="1" ht="15" customHeight="1">
      <c r="A122" s="68" t="s">
        <v>141</v>
      </c>
      <c r="B122" s="141">
        <v>0.08</v>
      </c>
      <c r="C122" s="141">
        <v>0</v>
      </c>
      <c r="D122" s="141">
        <v>0.04</v>
      </c>
      <c r="E122" s="141">
        <v>2.32</v>
      </c>
      <c r="F122" s="141">
        <v>0.12</v>
      </c>
      <c r="G122" s="141">
        <v>0.14</v>
      </c>
      <c r="H122" s="141">
        <v>0.71</v>
      </c>
      <c r="I122" s="141">
        <f t="shared" si="0"/>
        <v>3.33</v>
      </c>
      <c r="J122" s="141">
        <v>34.85</v>
      </c>
      <c r="K122" s="146">
        <v>59.64</v>
      </c>
      <c r="L122" s="146">
        <v>75.42</v>
      </c>
      <c r="M122" s="146">
        <v>24.53</v>
      </c>
      <c r="N122" s="147">
        <f t="shared" si="1"/>
        <v>159.59</v>
      </c>
    </row>
    <row r="123" spans="1:14" s="69" customFormat="1" ht="15" customHeight="1">
      <c r="A123" s="68" t="s">
        <v>142</v>
      </c>
      <c r="B123" s="141">
        <v>0.14</v>
      </c>
      <c r="C123" s="141">
        <v>0</v>
      </c>
      <c r="D123" s="141">
        <v>0.04</v>
      </c>
      <c r="E123" s="141">
        <v>2.27</v>
      </c>
      <c r="F123" s="141">
        <v>0.16</v>
      </c>
      <c r="G123" s="141">
        <v>0.14</v>
      </c>
      <c r="H123" s="141">
        <v>0.71</v>
      </c>
      <c r="I123" s="141">
        <f t="shared" si="0"/>
        <v>3.3200000000000003</v>
      </c>
      <c r="J123" s="141">
        <v>64.51</v>
      </c>
      <c r="K123" s="146">
        <v>45.46</v>
      </c>
      <c r="L123" s="146">
        <v>42.09</v>
      </c>
      <c r="M123" s="146">
        <v>17.57</v>
      </c>
      <c r="N123" s="147">
        <f t="shared" si="1"/>
        <v>105.12</v>
      </c>
    </row>
    <row r="124" spans="1:14" s="69" customFormat="1" ht="15" customHeight="1">
      <c r="A124" s="68" t="s">
        <v>143</v>
      </c>
      <c r="B124" s="141">
        <v>0.12</v>
      </c>
      <c r="C124" s="141">
        <v>0</v>
      </c>
      <c r="D124" s="141">
        <v>0.04</v>
      </c>
      <c r="E124" s="141">
        <v>2.22</v>
      </c>
      <c r="F124" s="141">
        <v>0.16</v>
      </c>
      <c r="G124" s="141">
        <v>0.13</v>
      </c>
      <c r="H124" s="141">
        <v>0.71</v>
      </c>
      <c r="I124" s="141">
        <f t="shared" si="0"/>
        <v>3.2600000000000002</v>
      </c>
      <c r="J124" s="141">
        <v>70.41</v>
      </c>
      <c r="K124" s="146">
        <v>76.72</v>
      </c>
      <c r="L124" s="146">
        <v>41.29</v>
      </c>
      <c r="M124" s="146">
        <v>31.31</v>
      </c>
      <c r="N124" s="147">
        <f t="shared" si="1"/>
        <v>149.32</v>
      </c>
    </row>
    <row r="125" spans="1:14" s="69" customFormat="1" ht="15" customHeight="1">
      <c r="A125" s="68" t="s">
        <v>144</v>
      </c>
      <c r="B125" s="141">
        <v>0.18</v>
      </c>
      <c r="C125" s="141">
        <v>0</v>
      </c>
      <c r="D125" s="141">
        <v>0.04</v>
      </c>
      <c r="E125" s="141">
        <v>2.2</v>
      </c>
      <c r="F125" s="141">
        <v>0.17</v>
      </c>
      <c r="G125" s="141">
        <v>0.13</v>
      </c>
      <c r="H125" s="141">
        <v>0.71</v>
      </c>
      <c r="I125" s="141">
        <f t="shared" si="0"/>
        <v>3.25</v>
      </c>
      <c r="J125" s="141">
        <v>76.11</v>
      </c>
      <c r="K125" s="146">
        <v>51.65</v>
      </c>
      <c r="L125" s="146">
        <v>45.4</v>
      </c>
      <c r="M125" s="146">
        <v>31.08</v>
      </c>
      <c r="N125" s="147">
        <f t="shared" si="1"/>
        <v>128.13</v>
      </c>
    </row>
    <row r="126" spans="1:14" s="69" customFormat="1" ht="15" customHeight="1">
      <c r="A126" s="68" t="s">
        <v>145</v>
      </c>
      <c r="B126" s="141">
        <v>0.09</v>
      </c>
      <c r="C126" s="141">
        <v>0</v>
      </c>
      <c r="D126" s="141">
        <v>0.1</v>
      </c>
      <c r="E126" s="141">
        <v>2.21</v>
      </c>
      <c r="F126" s="141">
        <v>15.48</v>
      </c>
      <c r="G126" s="141">
        <v>0.14</v>
      </c>
      <c r="H126" s="141">
        <v>0.68</v>
      </c>
      <c r="I126" s="141">
        <f t="shared" si="0"/>
        <v>18.610000000000003</v>
      </c>
      <c r="J126" s="141">
        <v>26.86</v>
      </c>
      <c r="K126" s="146">
        <v>58.01</v>
      </c>
      <c r="L126" s="146">
        <v>52.53</v>
      </c>
      <c r="M126" s="146">
        <v>33.9</v>
      </c>
      <c r="N126" s="147">
        <f t="shared" si="1"/>
        <v>144.44</v>
      </c>
    </row>
    <row r="127" spans="1:14" s="69" customFormat="1" ht="15" customHeight="1">
      <c r="A127" s="68" t="s">
        <v>146</v>
      </c>
      <c r="B127" s="141">
        <v>0.06</v>
      </c>
      <c r="C127" s="141">
        <v>0</v>
      </c>
      <c r="D127" s="141">
        <v>0.04</v>
      </c>
      <c r="E127" s="141">
        <v>2.16</v>
      </c>
      <c r="F127" s="141">
        <v>0.08</v>
      </c>
      <c r="G127" s="141">
        <v>0.17</v>
      </c>
      <c r="H127" s="141">
        <v>0.68</v>
      </c>
      <c r="I127" s="141">
        <f t="shared" si="0"/>
        <v>3.1300000000000003</v>
      </c>
      <c r="J127" s="141">
        <v>27.69</v>
      </c>
      <c r="K127" s="146">
        <v>69.32</v>
      </c>
      <c r="L127" s="146">
        <v>53.03</v>
      </c>
      <c r="M127" s="146">
        <v>30.09</v>
      </c>
      <c r="N127" s="147">
        <f t="shared" si="1"/>
        <v>152.44</v>
      </c>
    </row>
    <row r="128" spans="1:14" s="69" customFormat="1" ht="15" customHeight="1">
      <c r="A128" s="68" t="s">
        <v>147</v>
      </c>
      <c r="B128" s="148">
        <v>0.06</v>
      </c>
      <c r="C128" s="141">
        <v>0</v>
      </c>
      <c r="D128" s="141">
        <v>0.04</v>
      </c>
      <c r="E128" s="141">
        <v>2.13</v>
      </c>
      <c r="F128" s="141">
        <v>0.08</v>
      </c>
      <c r="G128" s="141">
        <v>0.18</v>
      </c>
      <c r="H128" s="141">
        <v>0.66</v>
      </c>
      <c r="I128" s="141">
        <f t="shared" si="0"/>
        <v>3.09</v>
      </c>
      <c r="J128" s="141">
        <v>27.89</v>
      </c>
      <c r="K128" s="146">
        <v>67.81</v>
      </c>
      <c r="L128" s="146">
        <v>51.27</v>
      </c>
      <c r="M128" s="146">
        <v>29.78</v>
      </c>
      <c r="N128" s="147">
        <f t="shared" si="1"/>
        <v>148.86</v>
      </c>
    </row>
    <row r="129" spans="1:14" s="69" customFormat="1" ht="15" customHeight="1">
      <c r="A129" s="68" t="s">
        <v>148</v>
      </c>
      <c r="B129" s="148">
        <v>0.08</v>
      </c>
      <c r="C129" s="141">
        <v>0</v>
      </c>
      <c r="D129" s="141">
        <v>0.04</v>
      </c>
      <c r="E129" s="141">
        <v>2.12</v>
      </c>
      <c r="F129" s="141">
        <v>0.1</v>
      </c>
      <c r="G129" s="141">
        <v>0.17</v>
      </c>
      <c r="H129" s="141">
        <v>0.63</v>
      </c>
      <c r="I129" s="141">
        <f t="shared" si="0"/>
        <v>3.06</v>
      </c>
      <c r="J129" s="141">
        <v>17.74</v>
      </c>
      <c r="K129" s="146">
        <v>62.52</v>
      </c>
      <c r="L129" s="146">
        <v>60.01</v>
      </c>
      <c r="M129" s="146">
        <v>29.32</v>
      </c>
      <c r="N129" s="147">
        <f t="shared" si="1"/>
        <v>151.85</v>
      </c>
    </row>
    <row r="130" spans="1:14" s="69" customFormat="1" ht="15" customHeight="1">
      <c r="A130" s="68" t="s">
        <v>149</v>
      </c>
      <c r="B130" s="148">
        <v>0.08</v>
      </c>
      <c r="C130" s="141">
        <v>0</v>
      </c>
      <c r="D130" s="141">
        <v>0.04</v>
      </c>
      <c r="E130" s="141">
        <v>2.1</v>
      </c>
      <c r="F130" s="141">
        <v>0.1</v>
      </c>
      <c r="G130" s="141">
        <v>0.18</v>
      </c>
      <c r="H130" s="141">
        <v>0.63</v>
      </c>
      <c r="I130" s="141">
        <f t="shared" si="0"/>
        <v>3.0500000000000003</v>
      </c>
      <c r="J130" s="141">
        <v>16.78</v>
      </c>
      <c r="K130" s="146">
        <v>59.79</v>
      </c>
      <c r="L130" s="146">
        <v>55.2</v>
      </c>
      <c r="M130" s="146">
        <v>29.1</v>
      </c>
      <c r="N130" s="147">
        <f t="shared" si="1"/>
        <v>144.09</v>
      </c>
    </row>
    <row r="131" spans="1:81" s="87" customFormat="1" ht="12.75">
      <c r="A131" s="68" t="s">
        <v>150</v>
      </c>
      <c r="B131" s="148">
        <v>0.08</v>
      </c>
      <c r="C131" s="141">
        <v>0</v>
      </c>
      <c r="D131" s="141">
        <v>0.04</v>
      </c>
      <c r="E131" s="141">
        <v>2.09</v>
      </c>
      <c r="F131" s="141">
        <v>0.08</v>
      </c>
      <c r="G131" s="141">
        <v>0.35</v>
      </c>
      <c r="H131" s="141">
        <v>0.62</v>
      </c>
      <c r="I131" s="141">
        <f t="shared" si="0"/>
        <v>3.1799999999999997</v>
      </c>
      <c r="J131" s="141">
        <v>16.51</v>
      </c>
      <c r="K131" s="146">
        <v>54.45</v>
      </c>
      <c r="L131" s="146">
        <v>53.75</v>
      </c>
      <c r="M131" s="146">
        <v>28.39</v>
      </c>
      <c r="N131" s="147">
        <f t="shared" si="1"/>
        <v>136.59</v>
      </c>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row>
    <row r="132" spans="1:81" s="87" customFormat="1" ht="12.75">
      <c r="A132" s="68" t="s">
        <v>151</v>
      </c>
      <c r="B132" s="148">
        <v>0.06</v>
      </c>
      <c r="C132" s="141">
        <v>0</v>
      </c>
      <c r="D132" s="141">
        <v>0.04</v>
      </c>
      <c r="E132" s="141">
        <v>2.04</v>
      </c>
      <c r="F132" s="141">
        <v>0.05</v>
      </c>
      <c r="G132" s="141">
        <v>0.35</v>
      </c>
      <c r="H132" s="141">
        <v>0.61</v>
      </c>
      <c r="I132" s="141">
        <f t="shared" si="0"/>
        <v>3.09</v>
      </c>
      <c r="J132" s="141">
        <v>11.63</v>
      </c>
      <c r="K132" s="141">
        <v>40.75</v>
      </c>
      <c r="L132" s="141">
        <v>56.12</v>
      </c>
      <c r="M132" s="141">
        <v>35.48</v>
      </c>
      <c r="N132" s="149">
        <f t="shared" si="1"/>
        <v>132.35</v>
      </c>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row>
    <row r="133" spans="1:14" ht="12.75">
      <c r="A133" s="68" t="s">
        <v>152</v>
      </c>
      <c r="B133" s="148">
        <v>0.07</v>
      </c>
      <c r="C133" s="141">
        <v>0</v>
      </c>
      <c r="D133" s="141">
        <v>0.04</v>
      </c>
      <c r="E133" s="141">
        <v>2.03</v>
      </c>
      <c r="F133" s="141">
        <v>0.24</v>
      </c>
      <c r="G133" s="141">
        <v>0.17</v>
      </c>
      <c r="H133" s="141">
        <v>0.61</v>
      </c>
      <c r="I133" s="141">
        <f t="shared" si="0"/>
        <v>3.09</v>
      </c>
      <c r="J133" s="141">
        <v>11.64</v>
      </c>
      <c r="K133" s="141">
        <v>48.31</v>
      </c>
      <c r="L133" s="141">
        <v>50.98</v>
      </c>
      <c r="M133" s="141">
        <v>35.39</v>
      </c>
      <c r="N133" s="149">
        <f t="shared" si="1"/>
        <v>134.68</v>
      </c>
    </row>
    <row r="134" spans="1:14" ht="12.75">
      <c r="A134" s="68" t="s">
        <v>153</v>
      </c>
      <c r="B134" s="148">
        <v>0.07</v>
      </c>
      <c r="C134" s="141">
        <v>0</v>
      </c>
      <c r="D134" s="141">
        <v>0.04</v>
      </c>
      <c r="E134" s="141">
        <v>2.02</v>
      </c>
      <c r="F134" s="141">
        <v>0.24</v>
      </c>
      <c r="G134" s="141">
        <v>0.16</v>
      </c>
      <c r="H134" s="141">
        <v>0.6</v>
      </c>
      <c r="I134" s="141">
        <f t="shared" si="0"/>
        <v>3.06</v>
      </c>
      <c r="J134" s="141">
        <v>13.82</v>
      </c>
      <c r="K134" s="141">
        <v>44.66</v>
      </c>
      <c r="L134" s="141">
        <v>55.13</v>
      </c>
      <c r="M134" s="141">
        <v>34.85</v>
      </c>
      <c r="N134" s="149">
        <f t="shared" si="1"/>
        <v>134.64</v>
      </c>
    </row>
    <row r="135" spans="1:14" ht="12.75">
      <c r="A135" s="68" t="s">
        <v>154</v>
      </c>
      <c r="B135" s="148">
        <v>0.06</v>
      </c>
      <c r="C135" s="141">
        <v>0</v>
      </c>
      <c r="D135" s="141">
        <v>0.04</v>
      </c>
      <c r="E135" s="141">
        <v>1.99</v>
      </c>
      <c r="F135" s="141">
        <v>0.26</v>
      </c>
      <c r="G135" s="141">
        <v>0.16</v>
      </c>
      <c r="H135" s="141">
        <v>0.56</v>
      </c>
      <c r="I135" s="141">
        <f t="shared" si="0"/>
        <v>3.0100000000000002</v>
      </c>
      <c r="J135" s="141">
        <v>10.22</v>
      </c>
      <c r="K135" s="141">
        <v>28.74</v>
      </c>
      <c r="L135" s="141">
        <v>53.63</v>
      </c>
      <c r="M135" s="141">
        <v>34.5</v>
      </c>
      <c r="N135" s="149">
        <f t="shared" si="1"/>
        <v>116.86999999999999</v>
      </c>
    </row>
    <row r="136" spans="1:14" ht="12.75">
      <c r="A136" s="68" t="s">
        <v>155</v>
      </c>
      <c r="B136" s="148">
        <v>0.07</v>
      </c>
      <c r="C136" s="141">
        <v>0</v>
      </c>
      <c r="D136" s="141">
        <v>0.04</v>
      </c>
      <c r="E136" s="141">
        <v>1.97</v>
      </c>
      <c r="F136" s="141">
        <v>0.27</v>
      </c>
      <c r="G136" s="141">
        <v>0.16</v>
      </c>
      <c r="H136" s="141">
        <v>0.46</v>
      </c>
      <c r="I136" s="141">
        <f t="shared" si="0"/>
        <v>2.9</v>
      </c>
      <c r="J136" s="141">
        <v>12.63</v>
      </c>
      <c r="K136" s="141">
        <v>27</v>
      </c>
      <c r="L136" s="141">
        <v>50.81</v>
      </c>
      <c r="M136" s="141">
        <v>33.86</v>
      </c>
      <c r="N136" s="149">
        <f t="shared" si="1"/>
        <v>111.67</v>
      </c>
    </row>
    <row r="137" spans="1:14" ht="12.75">
      <c r="A137" s="68" t="s">
        <v>156</v>
      </c>
      <c r="B137" s="148">
        <v>0.08</v>
      </c>
      <c r="C137" s="141"/>
      <c r="D137" s="141">
        <v>0.04</v>
      </c>
      <c r="E137" s="141">
        <v>1.96</v>
      </c>
      <c r="F137" s="141">
        <v>0.33</v>
      </c>
      <c r="G137" s="141">
        <v>0.14</v>
      </c>
      <c r="H137" s="141">
        <v>0.46</v>
      </c>
      <c r="I137" s="141">
        <f t="shared" si="0"/>
        <v>2.93</v>
      </c>
      <c r="J137" s="141">
        <v>7.11</v>
      </c>
      <c r="K137" s="141">
        <v>21.2</v>
      </c>
      <c r="L137" s="141">
        <v>53.18</v>
      </c>
      <c r="M137" s="141">
        <v>33.26</v>
      </c>
      <c r="N137" s="149">
        <f t="shared" si="1"/>
        <v>107.64</v>
      </c>
    </row>
    <row r="138" spans="1:14" ht="12.75">
      <c r="A138" s="68" t="s">
        <v>157</v>
      </c>
      <c r="B138" s="148">
        <v>0.08</v>
      </c>
      <c r="C138" s="141">
        <v>0</v>
      </c>
      <c r="D138" s="141">
        <v>0.04</v>
      </c>
      <c r="E138" s="141">
        <v>1.91</v>
      </c>
      <c r="F138" s="141">
        <v>0.33</v>
      </c>
      <c r="G138" s="141">
        <v>0.17</v>
      </c>
      <c r="H138" s="141">
        <v>0.45</v>
      </c>
      <c r="I138" s="141">
        <f t="shared" si="0"/>
        <v>2.9</v>
      </c>
      <c r="J138" s="141">
        <v>7.4</v>
      </c>
      <c r="K138" s="141">
        <v>22.1</v>
      </c>
      <c r="L138" s="141">
        <v>57.6</v>
      </c>
      <c r="M138" s="141">
        <v>32.93</v>
      </c>
      <c r="N138" s="149">
        <f t="shared" si="1"/>
        <v>112.63</v>
      </c>
    </row>
    <row r="139" spans="1:14" ht="12.75">
      <c r="A139" s="68" t="s">
        <v>158</v>
      </c>
      <c r="B139" s="148">
        <v>0.08</v>
      </c>
      <c r="C139" s="141">
        <v>0</v>
      </c>
      <c r="D139" s="141">
        <v>0.04</v>
      </c>
      <c r="E139" s="141">
        <v>1.9</v>
      </c>
      <c r="F139" s="141">
        <v>0.33</v>
      </c>
      <c r="G139" s="141">
        <v>0.16</v>
      </c>
      <c r="H139" s="141">
        <v>0.45</v>
      </c>
      <c r="I139" s="141">
        <f t="shared" si="0"/>
        <v>2.88</v>
      </c>
      <c r="J139" s="141">
        <v>11.33</v>
      </c>
      <c r="K139" s="141">
        <v>16.43</v>
      </c>
      <c r="L139" s="141">
        <v>51.41</v>
      </c>
      <c r="M139" s="141">
        <v>32.75</v>
      </c>
      <c r="N139" s="149">
        <f t="shared" si="1"/>
        <v>100.59</v>
      </c>
    </row>
    <row r="140" spans="1:14" ht="12.75">
      <c r="A140" s="68" t="s">
        <v>162</v>
      </c>
      <c r="B140" s="148">
        <v>0.02</v>
      </c>
      <c r="C140" s="141">
        <v>0</v>
      </c>
      <c r="D140" s="141">
        <v>0.04</v>
      </c>
      <c r="E140" s="141">
        <v>1.8</v>
      </c>
      <c r="F140" s="141">
        <v>0.09</v>
      </c>
      <c r="G140" s="141">
        <v>0.14</v>
      </c>
      <c r="H140" s="141">
        <v>0.45</v>
      </c>
      <c r="I140" s="141">
        <f t="shared" si="0"/>
        <v>2.52</v>
      </c>
      <c r="J140" s="141">
        <v>6.65</v>
      </c>
      <c r="K140" s="141">
        <v>9.8</v>
      </c>
      <c r="L140" s="141">
        <v>50.55</v>
      </c>
      <c r="M140" s="141">
        <v>34.23</v>
      </c>
      <c r="N140" s="149">
        <f t="shared" si="1"/>
        <v>94.58</v>
      </c>
    </row>
    <row r="141" spans="1:14" ht="12.75">
      <c r="A141" s="68" t="s">
        <v>166</v>
      </c>
      <c r="B141" s="148">
        <v>0.34</v>
      </c>
      <c r="C141" s="141">
        <v>0</v>
      </c>
      <c r="D141" s="141">
        <v>0.14</v>
      </c>
      <c r="E141" s="141">
        <v>1.79</v>
      </c>
      <c r="F141" s="141">
        <v>0.4</v>
      </c>
      <c r="G141" s="141">
        <v>0.13</v>
      </c>
      <c r="H141" s="141">
        <v>0.45</v>
      </c>
      <c r="I141" s="141">
        <f t="shared" si="0"/>
        <v>2.91</v>
      </c>
      <c r="J141" s="141">
        <v>12.1</v>
      </c>
      <c r="K141" s="141">
        <v>17.31</v>
      </c>
      <c r="L141" s="141">
        <v>36.43</v>
      </c>
      <c r="M141" s="141">
        <v>44.53</v>
      </c>
      <c r="N141" s="149">
        <f t="shared" si="1"/>
        <v>98.27000000000001</v>
      </c>
    </row>
    <row r="142" spans="1:14" ht="12.75">
      <c r="A142" s="68" t="s">
        <v>167</v>
      </c>
      <c r="B142" s="148">
        <v>0.03</v>
      </c>
      <c r="C142" s="141">
        <v>0</v>
      </c>
      <c r="D142" s="141">
        <v>0.1</v>
      </c>
      <c r="E142" s="141">
        <v>1.74</v>
      </c>
      <c r="F142" s="141">
        <v>0.12</v>
      </c>
      <c r="G142" s="141">
        <v>0.14</v>
      </c>
      <c r="H142" s="141">
        <v>0.45</v>
      </c>
      <c r="I142" s="141">
        <f t="shared" si="0"/>
        <v>2.5500000000000003</v>
      </c>
      <c r="J142" s="141">
        <v>13.25</v>
      </c>
      <c r="K142" s="141">
        <v>18.09</v>
      </c>
      <c r="L142" s="141">
        <v>34.04</v>
      </c>
      <c r="M142" s="141">
        <v>45.11</v>
      </c>
      <c r="N142" s="149">
        <f t="shared" si="1"/>
        <v>97.24000000000001</v>
      </c>
    </row>
    <row r="143" spans="1:14" ht="12.75">
      <c r="A143" s="68" t="s">
        <v>168</v>
      </c>
      <c r="B143" s="148">
        <v>0.04</v>
      </c>
      <c r="C143" s="141">
        <v>0</v>
      </c>
      <c r="D143" s="141">
        <v>0.1</v>
      </c>
      <c r="E143" s="141">
        <v>1.73</v>
      </c>
      <c r="F143" s="141">
        <v>0.13</v>
      </c>
      <c r="G143" s="141">
        <v>0.15</v>
      </c>
      <c r="H143" s="141">
        <v>0.45</v>
      </c>
      <c r="I143" s="141">
        <f t="shared" si="0"/>
        <v>2.56</v>
      </c>
      <c r="J143" s="141">
        <v>7.57</v>
      </c>
      <c r="K143" s="141">
        <v>18.31</v>
      </c>
      <c r="L143" s="141">
        <v>35.31</v>
      </c>
      <c r="M143" s="141">
        <v>44.6</v>
      </c>
      <c r="N143" s="149">
        <f t="shared" si="1"/>
        <v>98.22</v>
      </c>
    </row>
    <row r="144" spans="1:14" ht="12.75">
      <c r="A144" s="68" t="s">
        <v>169</v>
      </c>
      <c r="B144" s="148">
        <v>0.04</v>
      </c>
      <c r="C144" s="141">
        <v>0</v>
      </c>
      <c r="D144" s="141">
        <v>0.1</v>
      </c>
      <c r="E144" s="141">
        <v>1.72</v>
      </c>
      <c r="F144" s="141">
        <v>0.32</v>
      </c>
      <c r="G144" s="141">
        <v>0.14</v>
      </c>
      <c r="H144" s="141">
        <v>0.45</v>
      </c>
      <c r="I144" s="141">
        <f t="shared" si="0"/>
        <v>2.73</v>
      </c>
      <c r="J144" s="141">
        <v>7.09</v>
      </c>
      <c r="K144" s="141">
        <v>16.71</v>
      </c>
      <c r="L144" s="141">
        <v>32.99</v>
      </c>
      <c r="M144" s="141">
        <v>43.85</v>
      </c>
      <c r="N144" s="149">
        <f t="shared" si="1"/>
        <v>93.55000000000001</v>
      </c>
    </row>
    <row r="145" spans="1:14" ht="12.75">
      <c r="A145" s="68" t="s">
        <v>170</v>
      </c>
      <c r="B145" s="148">
        <v>0.04</v>
      </c>
      <c r="C145" s="141">
        <v>0</v>
      </c>
      <c r="D145" s="141">
        <v>0.1</v>
      </c>
      <c r="E145" s="141">
        <v>1.71</v>
      </c>
      <c r="F145" s="141">
        <v>0.32</v>
      </c>
      <c r="G145" s="141">
        <v>0.13</v>
      </c>
      <c r="H145" s="141">
        <v>0.45</v>
      </c>
      <c r="I145" s="141">
        <f t="shared" si="0"/>
        <v>2.7100000000000004</v>
      </c>
      <c r="J145" s="141">
        <v>6.75</v>
      </c>
      <c r="K145" s="141">
        <v>18.45</v>
      </c>
      <c r="L145" s="141">
        <v>32.18</v>
      </c>
      <c r="M145" s="141">
        <v>43.82</v>
      </c>
      <c r="N145" s="149">
        <f t="shared" si="1"/>
        <v>94.45</v>
      </c>
    </row>
    <row r="146" spans="1:14" ht="12.75">
      <c r="A146" s="125" t="s">
        <v>171</v>
      </c>
      <c r="B146" s="150">
        <v>0.05</v>
      </c>
      <c r="C146" s="151">
        <v>0</v>
      </c>
      <c r="D146" s="151">
        <v>0</v>
      </c>
      <c r="E146" s="151">
        <v>1.7</v>
      </c>
      <c r="F146" s="151">
        <v>0.33</v>
      </c>
      <c r="G146" s="151">
        <v>0.13</v>
      </c>
      <c r="H146" s="151">
        <v>0.45</v>
      </c>
      <c r="I146" s="151">
        <f t="shared" si="0"/>
        <v>2.6100000000000003</v>
      </c>
      <c r="J146" s="151">
        <v>7.03</v>
      </c>
      <c r="K146" s="151">
        <v>19.23</v>
      </c>
      <c r="L146" s="151">
        <v>31</v>
      </c>
      <c r="M146" s="151">
        <v>40.78</v>
      </c>
      <c r="N146" s="152">
        <f t="shared" si="1"/>
        <v>91.01</v>
      </c>
    </row>
  </sheetData>
  <sheetProtection/>
  <mergeCells count="28">
    <mergeCell ref="E79:E80"/>
    <mergeCell ref="F79:F80"/>
    <mergeCell ref="M7:M8"/>
    <mergeCell ref="C79:C80"/>
    <mergeCell ref="M79:M80"/>
    <mergeCell ref="K7:K8"/>
    <mergeCell ref="E7:E8"/>
    <mergeCell ref="K79:K80"/>
    <mergeCell ref="J78:J80"/>
    <mergeCell ref="H79:H80"/>
    <mergeCell ref="A1:A2"/>
    <mergeCell ref="B1:M2"/>
    <mergeCell ref="B5:H5"/>
    <mergeCell ref="J5:M5"/>
    <mergeCell ref="B6:B8"/>
    <mergeCell ref="B78:B80"/>
    <mergeCell ref="F78:H78"/>
    <mergeCell ref="H7:H8"/>
    <mergeCell ref="J77:M77"/>
    <mergeCell ref="B77:H77"/>
    <mergeCell ref="J6:J8"/>
    <mergeCell ref="K6:M6"/>
    <mergeCell ref="K78:M78"/>
    <mergeCell ref="F7:F8"/>
    <mergeCell ref="C78:E78"/>
    <mergeCell ref="C6:E6"/>
    <mergeCell ref="C7:C8"/>
    <mergeCell ref="F6:H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7"/>
  <dimension ref="A1:CF148"/>
  <sheetViews>
    <sheetView zoomScale="90" zoomScaleNormal="90" zoomScalePageLayoutView="0" workbookViewId="0" topLeftCell="A117">
      <selection activeCell="D156" sqref="D156"/>
    </sheetView>
  </sheetViews>
  <sheetFormatPr defaultColWidth="8.8515625" defaultRowHeight="12.75"/>
  <cols>
    <col min="1" max="1" width="11.28125" style="48" customWidth="1"/>
    <col min="2" max="2" width="15.00390625" style="79" customWidth="1"/>
    <col min="3" max="4" width="11.00390625" style="48" customWidth="1"/>
    <col min="5" max="5" width="16.421875" style="48" bestFit="1" customWidth="1"/>
    <col min="6" max="6" width="11.421875" style="48" customWidth="1"/>
    <col min="7" max="7" width="23.8515625" style="48" customWidth="1"/>
    <col min="8" max="8" width="13.8515625" style="48" customWidth="1"/>
    <col min="9" max="9" width="19.7109375" style="48" customWidth="1"/>
    <col min="10" max="10" width="14.57421875" style="48" customWidth="1"/>
    <col min="11" max="11" width="12.8515625" style="48" bestFit="1" customWidth="1"/>
    <col min="12" max="12" width="16.421875" style="48" bestFit="1" customWidth="1"/>
    <col min="13" max="13" width="16.00390625" style="48" bestFit="1" customWidth="1"/>
    <col min="14" max="14" width="14.140625" style="48" bestFit="1" customWidth="1"/>
    <col min="15" max="15" width="12.8515625" style="48" bestFit="1" customWidth="1"/>
    <col min="16" max="16" width="10.8515625" style="48" bestFit="1" customWidth="1"/>
    <col min="17" max="17" width="16.00390625" style="48" bestFit="1" customWidth="1"/>
    <col min="18" max="18" width="14.140625" style="48" bestFit="1" customWidth="1"/>
    <col min="19" max="19" width="8.8515625" style="48" customWidth="1"/>
    <col min="20" max="20" width="11.28125" style="48" bestFit="1" customWidth="1"/>
    <col min="21" max="16384" width="8.8515625" style="48" customWidth="1"/>
  </cols>
  <sheetData>
    <row r="1" spans="1:18" ht="17.25" customHeight="1">
      <c r="A1" s="175" t="s">
        <v>83</v>
      </c>
      <c r="B1" s="196" t="s">
        <v>62</v>
      </c>
      <c r="C1" s="196"/>
      <c r="D1" s="196"/>
      <c r="E1" s="196"/>
      <c r="F1" s="196"/>
      <c r="G1" s="196"/>
      <c r="H1" s="196"/>
      <c r="I1" s="196"/>
      <c r="J1" s="196"/>
      <c r="K1" s="196"/>
      <c r="L1" s="196"/>
      <c r="M1" s="196"/>
      <c r="N1" s="196"/>
      <c r="O1" s="196"/>
      <c r="P1" s="133"/>
      <c r="Q1" s="133"/>
      <c r="R1" s="133"/>
    </row>
    <row r="2" spans="1:18" ht="21" customHeight="1">
      <c r="A2" s="175"/>
      <c r="B2" s="196"/>
      <c r="C2" s="196"/>
      <c r="D2" s="196"/>
      <c r="E2" s="196"/>
      <c r="F2" s="196"/>
      <c r="G2" s="196"/>
      <c r="H2" s="196"/>
      <c r="I2" s="196"/>
      <c r="J2" s="196"/>
      <c r="K2" s="196"/>
      <c r="L2" s="196"/>
      <c r="M2" s="196"/>
      <c r="N2" s="196"/>
      <c r="O2" s="196"/>
      <c r="P2" s="133"/>
      <c r="Q2" s="133"/>
      <c r="R2" s="133"/>
    </row>
    <row r="3" spans="1:18" ht="21" customHeight="1">
      <c r="A3" s="49"/>
      <c r="B3" s="50"/>
      <c r="C3" s="51"/>
      <c r="D3" s="51"/>
      <c r="E3" s="51"/>
      <c r="F3" s="51"/>
      <c r="G3" s="51"/>
      <c r="H3" s="51"/>
      <c r="I3" s="51"/>
      <c r="J3" s="51"/>
      <c r="K3" s="51"/>
      <c r="L3" s="51"/>
      <c r="M3" s="51"/>
      <c r="N3" s="51"/>
      <c r="O3" s="51"/>
      <c r="P3" s="51"/>
      <c r="Q3" s="51"/>
      <c r="R3" s="51"/>
    </row>
    <row r="4" spans="1:17" ht="13.5">
      <c r="A4" s="52" t="s">
        <v>22</v>
      </c>
      <c r="B4" s="53"/>
      <c r="C4" s="36"/>
      <c r="D4" s="36"/>
      <c r="E4" s="36"/>
      <c r="F4" s="36"/>
      <c r="G4" s="36"/>
      <c r="H4" s="36"/>
      <c r="I4" s="36"/>
      <c r="J4" s="36"/>
      <c r="K4" s="36"/>
      <c r="L4" s="36"/>
      <c r="M4" s="36"/>
      <c r="N4" s="36"/>
      <c r="P4" s="36"/>
      <c r="Q4" s="36"/>
    </row>
    <row r="5" spans="1:18" ht="13.5">
      <c r="A5" s="123"/>
      <c r="B5" s="206" t="s">
        <v>84</v>
      </c>
      <c r="C5" s="207"/>
      <c r="D5" s="207"/>
      <c r="E5" s="207"/>
      <c r="F5" s="207"/>
      <c r="G5" s="207"/>
      <c r="H5" s="207"/>
      <c r="I5" s="207"/>
      <c r="J5" s="207"/>
      <c r="K5" s="206" t="s">
        <v>85</v>
      </c>
      <c r="L5" s="207"/>
      <c r="M5" s="207"/>
      <c r="N5" s="207"/>
      <c r="O5" s="207"/>
      <c r="P5" s="207"/>
      <c r="Q5" s="207"/>
      <c r="R5" s="208"/>
    </row>
    <row r="6" spans="1:18" s="57" customFormat="1" ht="45.75" customHeight="1">
      <c r="A6" s="54"/>
      <c r="B6" s="194" t="s">
        <v>46</v>
      </c>
      <c r="C6" s="195"/>
      <c r="D6" s="195"/>
      <c r="E6" s="195"/>
      <c r="F6" s="211"/>
      <c r="G6" s="209" t="s">
        <v>0</v>
      </c>
      <c r="H6" s="193"/>
      <c r="I6" s="193"/>
      <c r="J6" s="193"/>
      <c r="K6" s="194" t="s">
        <v>46</v>
      </c>
      <c r="L6" s="195"/>
      <c r="M6" s="195"/>
      <c r="N6" s="211"/>
      <c r="O6" s="209" t="s">
        <v>0</v>
      </c>
      <c r="P6" s="193"/>
      <c r="Q6" s="193"/>
      <c r="R6" s="210"/>
    </row>
    <row r="7" spans="1:18" s="57" customFormat="1" ht="48.75" customHeight="1">
      <c r="A7" s="58"/>
      <c r="B7" s="224" t="s">
        <v>53</v>
      </c>
      <c r="C7" s="212"/>
      <c r="D7" s="212" t="s">
        <v>89</v>
      </c>
      <c r="E7" s="213"/>
      <c r="F7" s="214" t="s">
        <v>88</v>
      </c>
      <c r="G7" s="217" t="s">
        <v>93</v>
      </c>
      <c r="H7" s="218"/>
      <c r="I7" s="219" t="s">
        <v>94</v>
      </c>
      <c r="J7" s="183"/>
      <c r="K7" s="221" t="s">
        <v>90</v>
      </c>
      <c r="L7" s="197" t="s">
        <v>159</v>
      </c>
      <c r="M7" s="197" t="s">
        <v>160</v>
      </c>
      <c r="N7" s="200" t="s">
        <v>161</v>
      </c>
      <c r="O7" s="197" t="s">
        <v>90</v>
      </c>
      <c r="P7" s="197" t="s">
        <v>159</v>
      </c>
      <c r="Q7" s="197" t="s">
        <v>160</v>
      </c>
      <c r="R7" s="203" t="s">
        <v>161</v>
      </c>
    </row>
    <row r="8" spans="1:18" s="57" customFormat="1" ht="38.25" customHeight="1">
      <c r="A8" s="58"/>
      <c r="B8" s="189" t="s">
        <v>86</v>
      </c>
      <c r="C8" s="189" t="s">
        <v>87</v>
      </c>
      <c r="D8" s="189" t="s">
        <v>86</v>
      </c>
      <c r="E8" s="189" t="s">
        <v>87</v>
      </c>
      <c r="F8" s="215"/>
      <c r="G8" s="189" t="s">
        <v>91</v>
      </c>
      <c r="H8" s="191" t="s">
        <v>92</v>
      </c>
      <c r="I8" s="189" t="s">
        <v>91</v>
      </c>
      <c r="J8" s="191" t="s">
        <v>92</v>
      </c>
      <c r="K8" s="222"/>
      <c r="L8" s="198"/>
      <c r="M8" s="198"/>
      <c r="N8" s="201"/>
      <c r="O8" s="198"/>
      <c r="P8" s="198"/>
      <c r="Q8" s="198"/>
      <c r="R8" s="204"/>
    </row>
    <row r="9" spans="1:18" s="57" customFormat="1" ht="39" customHeight="1">
      <c r="A9" s="59"/>
      <c r="B9" s="190"/>
      <c r="C9" s="220"/>
      <c r="D9" s="190"/>
      <c r="E9" s="220"/>
      <c r="F9" s="216"/>
      <c r="G9" s="220"/>
      <c r="H9" s="191"/>
      <c r="I9" s="220"/>
      <c r="J9" s="191"/>
      <c r="K9" s="223"/>
      <c r="L9" s="199"/>
      <c r="M9" s="199"/>
      <c r="N9" s="202"/>
      <c r="O9" s="199"/>
      <c r="P9" s="199"/>
      <c r="Q9" s="199"/>
      <c r="R9" s="205"/>
    </row>
    <row r="10" spans="1:18" s="65" customFormat="1" ht="15" customHeight="1">
      <c r="A10" s="60" t="s">
        <v>26</v>
      </c>
      <c r="B10" s="61">
        <v>3.8196</v>
      </c>
      <c r="C10" s="61">
        <v>4.6056</v>
      </c>
      <c r="D10" s="77">
        <v>6.5517</v>
      </c>
      <c r="E10" s="77">
        <v>8.5715</v>
      </c>
      <c r="F10" s="137">
        <v>6.1478</v>
      </c>
      <c r="G10" s="80">
        <v>5.6271</v>
      </c>
      <c r="H10" s="77">
        <v>5.0933</v>
      </c>
      <c r="I10" s="80">
        <v>6.7861</v>
      </c>
      <c r="J10" s="77">
        <v>6.9655</v>
      </c>
      <c r="K10" s="63">
        <v>1.0917</v>
      </c>
      <c r="L10" s="126">
        <v>0.8482012190762692</v>
      </c>
      <c r="M10" s="126">
        <v>1.512895773968324</v>
      </c>
      <c r="N10" s="64">
        <v>3.467812875635236</v>
      </c>
      <c r="O10" s="126">
        <v>1.0488</v>
      </c>
      <c r="P10" s="126">
        <v>1.0281896121149248</v>
      </c>
      <c r="Q10" s="126">
        <v>1.8598368705020292</v>
      </c>
      <c r="R10" s="64">
        <v>2</v>
      </c>
    </row>
    <row r="11" spans="1:18" s="65" customFormat="1" ht="15" customHeight="1">
      <c r="A11" s="66" t="s">
        <v>27</v>
      </c>
      <c r="B11" s="61">
        <v>4.1135</v>
      </c>
      <c r="C11" s="61">
        <v>4.2312</v>
      </c>
      <c r="D11" s="77">
        <v>6.205</v>
      </c>
      <c r="E11" s="77">
        <v>8.7199</v>
      </c>
      <c r="F11" s="92">
        <v>6.6384</v>
      </c>
      <c r="G11" s="80">
        <v>5.8384</v>
      </c>
      <c r="H11" s="77">
        <v>5.3746</v>
      </c>
      <c r="I11" s="80">
        <v>6.8499</v>
      </c>
      <c r="J11" s="77">
        <v>7.229</v>
      </c>
      <c r="K11" s="63">
        <v>0.918</v>
      </c>
      <c r="L11" s="126">
        <v>0.665622334800836</v>
      </c>
      <c r="M11" s="126">
        <v>1.446424493404264</v>
      </c>
      <c r="N11" s="64">
        <v>2.601722458737773</v>
      </c>
      <c r="O11" s="126">
        <v>0.5127</v>
      </c>
      <c r="P11" s="126">
        <v>0.4477966047451121</v>
      </c>
      <c r="Q11" s="126">
        <v>1.0107280764473217</v>
      </c>
      <c r="R11" s="64">
        <v>3.708875374268952</v>
      </c>
    </row>
    <row r="12" spans="1:18" s="65" customFormat="1" ht="15" customHeight="1">
      <c r="A12" s="67" t="s">
        <v>28</v>
      </c>
      <c r="B12" s="61">
        <v>4.0635</v>
      </c>
      <c r="C12" s="61">
        <v>5.0222</v>
      </c>
      <c r="D12" s="77">
        <v>6.4093</v>
      </c>
      <c r="E12" s="77">
        <v>8.2865</v>
      </c>
      <c r="F12" s="92">
        <v>7.2494</v>
      </c>
      <c r="G12" s="80">
        <v>5.7027</v>
      </c>
      <c r="H12" s="77">
        <v>5.9211</v>
      </c>
      <c r="I12" s="80">
        <v>6.4865</v>
      </c>
      <c r="J12" s="77"/>
      <c r="K12" s="63">
        <v>0.8861</v>
      </c>
      <c r="L12" s="126">
        <v>0.5876204301296255</v>
      </c>
      <c r="M12" s="126">
        <v>1.3372024768212778</v>
      </c>
      <c r="N12" s="64">
        <v>2.4337415651925984</v>
      </c>
      <c r="O12" s="126">
        <v>0.9019</v>
      </c>
      <c r="P12" s="126">
        <v>0.851161297520931</v>
      </c>
      <c r="Q12" s="126">
        <v>2.291746220539131</v>
      </c>
      <c r="R12" s="64">
        <v>3.7625103957269412</v>
      </c>
    </row>
    <row r="13" spans="1:18" s="65" customFormat="1" ht="15" customHeight="1">
      <c r="A13" s="67" t="s">
        <v>29</v>
      </c>
      <c r="B13" s="61">
        <v>3.9229</v>
      </c>
      <c r="C13" s="61">
        <v>4.4139</v>
      </c>
      <c r="D13" s="77">
        <v>6.4437</v>
      </c>
      <c r="E13" s="77">
        <v>8.0824</v>
      </c>
      <c r="F13" s="92">
        <v>6.7251</v>
      </c>
      <c r="G13" s="80">
        <v>6.3781</v>
      </c>
      <c r="H13" s="77">
        <v>6.7674</v>
      </c>
      <c r="I13" s="80">
        <v>3.022</v>
      </c>
      <c r="J13" s="77">
        <v>7.3808</v>
      </c>
      <c r="K13" s="63">
        <v>0.766</v>
      </c>
      <c r="L13" s="126">
        <v>0.49092440007893157</v>
      </c>
      <c r="M13" s="126">
        <v>1.0013943850798213</v>
      </c>
      <c r="N13" s="64">
        <v>2.4811646207948383</v>
      </c>
      <c r="O13" s="126">
        <v>0.4846</v>
      </c>
      <c r="P13" s="126">
        <v>0.4706864055733477</v>
      </c>
      <c r="Q13" s="126">
        <v>0.9058</v>
      </c>
      <c r="R13" s="64">
        <v>3.7894647232827916</v>
      </c>
    </row>
    <row r="14" spans="1:18" s="65" customFormat="1" ht="15" customHeight="1">
      <c r="A14" s="67" t="s">
        <v>30</v>
      </c>
      <c r="B14" s="61">
        <v>3.7286</v>
      </c>
      <c r="C14" s="61">
        <v>4.5691</v>
      </c>
      <c r="D14" s="77">
        <v>6.7359</v>
      </c>
      <c r="E14" s="77">
        <v>8.0522</v>
      </c>
      <c r="F14" s="92">
        <v>7.5539</v>
      </c>
      <c r="G14" s="80">
        <v>5.5437</v>
      </c>
      <c r="H14" s="77">
        <v>5.2501</v>
      </c>
      <c r="I14" s="80">
        <v>6.234</v>
      </c>
      <c r="J14" s="77">
        <v>6.6972</v>
      </c>
      <c r="K14" s="63">
        <v>0.6514</v>
      </c>
      <c r="L14" s="126">
        <v>0.3437715576959708</v>
      </c>
      <c r="M14" s="126">
        <v>0.8713967404795597</v>
      </c>
      <c r="N14" s="64">
        <v>2.416121518382382</v>
      </c>
      <c r="O14" s="126">
        <v>0.7604</v>
      </c>
      <c r="P14" s="126">
        <v>0.6744625502789279</v>
      </c>
      <c r="Q14" s="126">
        <v>1.4772996245688335</v>
      </c>
      <c r="R14" s="64">
        <v>2</v>
      </c>
    </row>
    <row r="15" spans="1:18" s="65" customFormat="1" ht="15" customHeight="1">
      <c r="A15" s="67" t="s">
        <v>31</v>
      </c>
      <c r="B15" s="61">
        <v>3.9717</v>
      </c>
      <c r="C15" s="61">
        <v>4.5247</v>
      </c>
      <c r="D15" s="77">
        <v>6.5013</v>
      </c>
      <c r="E15" s="77">
        <v>8.1927</v>
      </c>
      <c r="F15" s="92">
        <v>6.6143</v>
      </c>
      <c r="G15" s="80">
        <v>6.0453</v>
      </c>
      <c r="H15" s="77">
        <v>5.3172</v>
      </c>
      <c r="I15" s="80">
        <v>6.9862</v>
      </c>
      <c r="J15" s="77">
        <v>5.8824</v>
      </c>
      <c r="K15" s="63">
        <v>0.6712</v>
      </c>
      <c r="L15" s="126">
        <v>0.3745593042646285</v>
      </c>
      <c r="M15" s="126">
        <v>0.9876703360900457</v>
      </c>
      <c r="N15" s="64">
        <v>2.284601578935758</v>
      </c>
      <c r="O15" s="126">
        <v>0.5487</v>
      </c>
      <c r="P15" s="126">
        <v>0.417439521663932</v>
      </c>
      <c r="Q15" s="126">
        <v>2.198356262933166</v>
      </c>
      <c r="R15" s="64">
        <v>0.8581045424143467</v>
      </c>
    </row>
    <row r="16" spans="1:18" s="65" customFormat="1" ht="15" customHeight="1">
      <c r="A16" s="67" t="s">
        <v>32</v>
      </c>
      <c r="B16" s="61">
        <v>4.1676</v>
      </c>
      <c r="C16" s="61">
        <v>4.3254</v>
      </c>
      <c r="D16" s="77">
        <v>6.6689</v>
      </c>
      <c r="E16" s="77">
        <v>8.2305</v>
      </c>
      <c r="F16" s="92">
        <v>7.0506</v>
      </c>
      <c r="G16" s="80">
        <v>5.9457</v>
      </c>
      <c r="H16" s="77">
        <v>5.4489</v>
      </c>
      <c r="I16" s="80">
        <v>7.8623</v>
      </c>
      <c r="J16" s="77">
        <v>3.874</v>
      </c>
      <c r="K16" s="63">
        <v>0.4846</v>
      </c>
      <c r="L16" s="126">
        <v>0.22855075749733905</v>
      </c>
      <c r="M16" s="126">
        <v>0.8715719592231427</v>
      </c>
      <c r="N16" s="64">
        <v>2.191508233271283</v>
      </c>
      <c r="O16" s="126">
        <v>0.6858</v>
      </c>
      <c r="P16" s="126">
        <v>0.6637803289032784</v>
      </c>
      <c r="Q16" s="126">
        <v>2.0635</v>
      </c>
      <c r="R16" s="64">
        <v>2.1985857036476375</v>
      </c>
    </row>
    <row r="17" spans="1:18" s="65" customFormat="1" ht="15" customHeight="1">
      <c r="A17" s="67" t="s">
        <v>33</v>
      </c>
      <c r="B17" s="61">
        <v>4.0542</v>
      </c>
      <c r="C17" s="61">
        <v>3.8934</v>
      </c>
      <c r="D17" s="77">
        <v>6.6019</v>
      </c>
      <c r="E17" s="77">
        <v>8.2494</v>
      </c>
      <c r="F17" s="92">
        <v>6.5348</v>
      </c>
      <c r="G17" s="80">
        <v>5.795</v>
      </c>
      <c r="H17" s="77">
        <v>5.4585</v>
      </c>
      <c r="I17" s="80">
        <v>6.4563</v>
      </c>
      <c r="J17" s="77">
        <v>7.2204</v>
      </c>
      <c r="K17" s="63">
        <v>0.5759</v>
      </c>
      <c r="L17" s="126">
        <v>0.35210263773150374</v>
      </c>
      <c r="M17" s="126">
        <v>1.056533379875103</v>
      </c>
      <c r="N17" s="64">
        <v>2.167271624218628</v>
      </c>
      <c r="O17" s="126">
        <v>1.2815</v>
      </c>
      <c r="P17" s="126">
        <v>0.654978334290844</v>
      </c>
      <c r="Q17" s="126">
        <v>2.1822478013900084</v>
      </c>
      <c r="R17" s="64">
        <v>3.2611244077868125</v>
      </c>
    </row>
    <row r="18" spans="1:18" s="65" customFormat="1" ht="15" customHeight="1">
      <c r="A18" s="67" t="s">
        <v>34</v>
      </c>
      <c r="B18" s="61">
        <v>4.5246</v>
      </c>
      <c r="C18" s="61">
        <v>4.1441</v>
      </c>
      <c r="D18" s="77">
        <v>6.5142</v>
      </c>
      <c r="E18" s="77">
        <v>8.3023</v>
      </c>
      <c r="F18" s="92">
        <v>6.4894</v>
      </c>
      <c r="G18" s="80">
        <v>6.4906</v>
      </c>
      <c r="H18" s="77">
        <v>5.8683</v>
      </c>
      <c r="I18" s="80">
        <v>6.7169</v>
      </c>
      <c r="J18" s="77"/>
      <c r="K18" s="63">
        <v>0.6416</v>
      </c>
      <c r="L18" s="126">
        <v>0.34912178636423347</v>
      </c>
      <c r="M18" s="126">
        <v>1.0137016982512148</v>
      </c>
      <c r="N18" s="64">
        <v>1.9134681218171823</v>
      </c>
      <c r="O18" s="126">
        <v>0.5091</v>
      </c>
      <c r="P18" s="126">
        <v>0.5088037151117419</v>
      </c>
      <c r="Q18" s="126">
        <v>1.9340000000000002</v>
      </c>
      <c r="R18" s="64">
        <v>2.4038</v>
      </c>
    </row>
    <row r="19" spans="1:18" s="65" customFormat="1" ht="15" customHeight="1">
      <c r="A19" s="67" t="s">
        <v>35</v>
      </c>
      <c r="B19" s="61">
        <v>3.4789</v>
      </c>
      <c r="C19" s="61">
        <v>4.1052</v>
      </c>
      <c r="D19" s="77">
        <v>7.0348</v>
      </c>
      <c r="E19" s="77">
        <v>7.9933</v>
      </c>
      <c r="F19" s="92">
        <v>7.4881</v>
      </c>
      <c r="G19" s="80">
        <v>5.8111</v>
      </c>
      <c r="H19" s="77">
        <v>5.5166</v>
      </c>
      <c r="I19" s="80">
        <v>6.4634</v>
      </c>
      <c r="J19" s="77">
        <v>4.3671</v>
      </c>
      <c r="K19" s="63">
        <v>0.6572</v>
      </c>
      <c r="L19" s="126">
        <v>0.39228354106544094</v>
      </c>
      <c r="M19" s="126">
        <v>1.0330291019258402</v>
      </c>
      <c r="N19" s="64">
        <v>1.817649821272449</v>
      </c>
      <c r="O19" s="126">
        <v>0.4125</v>
      </c>
      <c r="P19" s="126">
        <v>0.36796265812585</v>
      </c>
      <c r="Q19" s="126">
        <v>0.21944187530374262</v>
      </c>
      <c r="R19" s="64">
        <v>1.4071381120566049</v>
      </c>
    </row>
    <row r="20" spans="1:18" s="65" customFormat="1" ht="15" customHeight="1">
      <c r="A20" s="67" t="s">
        <v>36</v>
      </c>
      <c r="B20" s="61">
        <v>3.9533</v>
      </c>
      <c r="C20" s="61">
        <v>4.1585</v>
      </c>
      <c r="D20" s="77">
        <v>7.0124</v>
      </c>
      <c r="E20" s="77">
        <v>8.5302</v>
      </c>
      <c r="F20" s="92">
        <v>7.4692</v>
      </c>
      <c r="G20" s="80">
        <v>6.2259</v>
      </c>
      <c r="H20" s="77">
        <v>5.9974</v>
      </c>
      <c r="I20" s="80">
        <v>5.5001</v>
      </c>
      <c r="J20" s="77">
        <v>5.7747</v>
      </c>
      <c r="K20" s="63">
        <v>0.6989</v>
      </c>
      <c r="L20" s="126">
        <v>0.389815617663744</v>
      </c>
      <c r="M20" s="126">
        <v>1.1163341682407366</v>
      </c>
      <c r="N20" s="64">
        <v>2.0267726955628764</v>
      </c>
      <c r="O20" s="126">
        <v>1.1496</v>
      </c>
      <c r="P20" s="126">
        <v>1.0827355574089248</v>
      </c>
      <c r="Q20" s="126">
        <v>1.2247759696522253</v>
      </c>
      <c r="R20" s="64">
        <v>1.9624639722069221</v>
      </c>
    </row>
    <row r="21" spans="1:18" s="65" customFormat="1" ht="15" customHeight="1">
      <c r="A21" s="67" t="s">
        <v>37</v>
      </c>
      <c r="B21" s="61">
        <v>3.9018</v>
      </c>
      <c r="C21" s="61">
        <v>4.2165</v>
      </c>
      <c r="D21" s="77">
        <v>7.3989</v>
      </c>
      <c r="E21" s="77">
        <v>8.735</v>
      </c>
      <c r="F21" s="92">
        <v>6.6583</v>
      </c>
      <c r="G21" s="80">
        <v>6.1063</v>
      </c>
      <c r="H21" s="77">
        <v>5.8653</v>
      </c>
      <c r="I21" s="80"/>
      <c r="J21" s="77"/>
      <c r="K21" s="63">
        <v>0.6878</v>
      </c>
      <c r="L21" s="126">
        <v>0.3921119012088523</v>
      </c>
      <c r="M21" s="126">
        <v>0.9795693426749347</v>
      </c>
      <c r="N21" s="64">
        <v>1.897017176683954</v>
      </c>
      <c r="O21" s="126">
        <v>0.945</v>
      </c>
      <c r="P21" s="126">
        <v>0.9326153959780661</v>
      </c>
      <c r="Q21" s="126">
        <v>2.0375</v>
      </c>
      <c r="R21" s="64">
        <v>2.284413380707072</v>
      </c>
    </row>
    <row r="22" spans="1:18" s="65" customFormat="1" ht="15" customHeight="1">
      <c r="A22" s="67" t="s">
        <v>38</v>
      </c>
      <c r="B22" s="61">
        <v>3.6887</v>
      </c>
      <c r="C22" s="61">
        <v>4.4631</v>
      </c>
      <c r="D22" s="77">
        <v>7.1698</v>
      </c>
      <c r="E22" s="77">
        <v>8.9222</v>
      </c>
      <c r="F22" s="92">
        <v>7.1833</v>
      </c>
      <c r="G22" s="80">
        <v>6.1345</v>
      </c>
      <c r="H22" s="77">
        <v>5.1458</v>
      </c>
      <c r="I22" s="80">
        <v>6.8642</v>
      </c>
      <c r="J22" s="77">
        <v>6.941</v>
      </c>
      <c r="K22" s="63">
        <v>0.6007</v>
      </c>
      <c r="L22" s="126">
        <v>0.3793087403954613</v>
      </c>
      <c r="M22" s="126">
        <v>0.9878232062935427</v>
      </c>
      <c r="N22" s="64">
        <v>1.8353180635054989</v>
      </c>
      <c r="O22" s="126">
        <v>0.5206</v>
      </c>
      <c r="P22" s="126">
        <v>0.49206256313784996</v>
      </c>
      <c r="Q22" s="126">
        <v>1.9381519358285195</v>
      </c>
      <c r="R22" s="64">
        <v>1.1525853063780143</v>
      </c>
    </row>
    <row r="23" spans="1:18" s="65" customFormat="1" ht="15" customHeight="1">
      <c r="A23" s="67" t="s">
        <v>39</v>
      </c>
      <c r="B23" s="61">
        <v>3.7707</v>
      </c>
      <c r="C23" s="61">
        <v>4.6614</v>
      </c>
      <c r="D23" s="77">
        <v>7.3667</v>
      </c>
      <c r="E23" s="77">
        <v>8.4639</v>
      </c>
      <c r="F23" s="92">
        <v>6.6296</v>
      </c>
      <c r="G23" s="80">
        <v>6.1062</v>
      </c>
      <c r="H23" s="77">
        <v>5.696</v>
      </c>
      <c r="I23" s="80">
        <v>6.1364</v>
      </c>
      <c r="J23" s="77"/>
      <c r="K23" s="63">
        <v>0.6101</v>
      </c>
      <c r="L23" s="126">
        <v>0.31193387510721804</v>
      </c>
      <c r="M23" s="126">
        <v>0.9145130135022187</v>
      </c>
      <c r="N23" s="64">
        <v>1.8337641822644686</v>
      </c>
      <c r="O23" s="126">
        <v>0.9543</v>
      </c>
      <c r="P23" s="126">
        <v>0.9540314804739635</v>
      </c>
      <c r="Q23" s="126">
        <v>1.9149999999999998</v>
      </c>
      <c r="R23" s="64">
        <v>2.3811</v>
      </c>
    </row>
    <row r="24" spans="1:18" s="65" customFormat="1" ht="15" customHeight="1">
      <c r="A24" s="67" t="s">
        <v>40</v>
      </c>
      <c r="B24" s="61">
        <v>4.0024</v>
      </c>
      <c r="C24" s="61">
        <v>4.3429</v>
      </c>
      <c r="D24" s="77">
        <v>8.2389</v>
      </c>
      <c r="E24" s="77">
        <v>8.2518</v>
      </c>
      <c r="F24" s="92">
        <v>7.1597</v>
      </c>
      <c r="G24" s="81">
        <v>6.1572</v>
      </c>
      <c r="H24" s="77">
        <v>4.643</v>
      </c>
      <c r="I24" s="81">
        <v>7.1859</v>
      </c>
      <c r="J24" s="77">
        <v>3.9098</v>
      </c>
      <c r="K24" s="63">
        <v>0.6589</v>
      </c>
      <c r="L24" s="126">
        <v>0.3669149729892109</v>
      </c>
      <c r="M24" s="126">
        <v>1.1621037930447196</v>
      </c>
      <c r="N24" s="64">
        <v>1.9369736840233431</v>
      </c>
      <c r="O24" s="126">
        <v>0.8022</v>
      </c>
      <c r="P24" s="126">
        <v>0.7929852347655914</v>
      </c>
      <c r="Q24" s="126">
        <v>1.421203483405533</v>
      </c>
      <c r="R24" s="64">
        <v>0.8726353715518358</v>
      </c>
    </row>
    <row r="25" spans="1:18" s="69" customFormat="1" ht="15" customHeight="1">
      <c r="A25" s="68" t="s">
        <v>41</v>
      </c>
      <c r="B25" s="61">
        <v>4.3502</v>
      </c>
      <c r="C25" s="61">
        <v>5.2719</v>
      </c>
      <c r="D25" s="77">
        <v>9.1795</v>
      </c>
      <c r="E25" s="77">
        <v>8.2187</v>
      </c>
      <c r="F25" s="92">
        <v>7.0312</v>
      </c>
      <c r="G25" s="81">
        <v>6.3423</v>
      </c>
      <c r="H25" s="77">
        <v>5.3981</v>
      </c>
      <c r="I25" s="81">
        <v>5.636</v>
      </c>
      <c r="J25" s="77"/>
      <c r="K25" s="63">
        <v>0.5382</v>
      </c>
      <c r="L25" s="126">
        <v>0.3396606915376047</v>
      </c>
      <c r="M25" s="126">
        <v>0.9390013150025728</v>
      </c>
      <c r="N25" s="64">
        <v>1.9475612807871097</v>
      </c>
      <c r="O25" s="126">
        <v>0.3208</v>
      </c>
      <c r="P25" s="126">
        <v>0.3202772476761909</v>
      </c>
      <c r="Q25" s="126">
        <v>1.8364999999999998</v>
      </c>
      <c r="R25" s="64">
        <v>2.3811</v>
      </c>
    </row>
    <row r="26" spans="1:18" s="69" customFormat="1" ht="12.75">
      <c r="A26" s="67" t="s">
        <v>42</v>
      </c>
      <c r="B26" s="61">
        <v>4.3155</v>
      </c>
      <c r="C26" s="61">
        <v>5.2565</v>
      </c>
      <c r="D26" s="77">
        <v>4.3159</v>
      </c>
      <c r="E26" s="77">
        <v>8.1441</v>
      </c>
      <c r="F26" s="92">
        <v>7.3182</v>
      </c>
      <c r="G26" s="81">
        <v>6.1411</v>
      </c>
      <c r="H26" s="77">
        <v>4.3329</v>
      </c>
      <c r="I26" s="81">
        <v>5.9576</v>
      </c>
      <c r="J26" s="77">
        <v>6.5993</v>
      </c>
      <c r="K26" s="63">
        <v>0.5392</v>
      </c>
      <c r="L26" s="126">
        <v>0.32233550179830434</v>
      </c>
      <c r="M26" s="126">
        <v>0.9508051662314569</v>
      </c>
      <c r="N26" s="64">
        <v>1.9124008645100525</v>
      </c>
      <c r="O26" s="126">
        <v>0.3253</v>
      </c>
      <c r="P26" s="126">
        <v>0.26482154132806146</v>
      </c>
      <c r="Q26" s="126">
        <v>1.3004</v>
      </c>
      <c r="R26" s="64">
        <v>2.4278169933133165</v>
      </c>
    </row>
    <row r="27" spans="1:18" s="70" customFormat="1" ht="12.75">
      <c r="A27" s="67" t="s">
        <v>43</v>
      </c>
      <c r="B27" s="61">
        <v>3.9535</v>
      </c>
      <c r="C27" s="61">
        <v>4.6279</v>
      </c>
      <c r="D27" s="77">
        <v>6.4155</v>
      </c>
      <c r="E27" s="77">
        <v>8.5601</v>
      </c>
      <c r="F27" s="92">
        <v>6.939</v>
      </c>
      <c r="G27" s="81">
        <v>4.7992</v>
      </c>
      <c r="H27" s="77">
        <v>3.6948</v>
      </c>
      <c r="I27" s="81">
        <v>6.1364</v>
      </c>
      <c r="J27" s="77"/>
      <c r="K27" s="63">
        <v>0.6015</v>
      </c>
      <c r="L27" s="126">
        <v>0.3188361300447867</v>
      </c>
      <c r="M27" s="126">
        <v>0.9538266221698062</v>
      </c>
      <c r="N27" s="64">
        <v>2.0235144073056035</v>
      </c>
      <c r="O27" s="126">
        <v>0.7215</v>
      </c>
      <c r="P27" s="126">
        <v>0.7137230281244406</v>
      </c>
      <c r="Q27" s="126">
        <v>1.2047</v>
      </c>
      <c r="R27" s="64">
        <v>1.1318626872899198</v>
      </c>
    </row>
    <row r="28" spans="1:18" s="70" customFormat="1" ht="12.75">
      <c r="A28" s="67" t="s">
        <v>44</v>
      </c>
      <c r="B28" s="61">
        <v>3.7981</v>
      </c>
      <c r="C28" s="61">
        <v>4.6106</v>
      </c>
      <c r="D28" s="77">
        <v>7.9235</v>
      </c>
      <c r="E28" s="77">
        <v>8.6014</v>
      </c>
      <c r="F28" s="92">
        <v>6.5327</v>
      </c>
      <c r="G28" s="81">
        <v>5.2874</v>
      </c>
      <c r="H28" s="77">
        <v>3.9268</v>
      </c>
      <c r="I28" s="81">
        <v>7.1373</v>
      </c>
      <c r="J28" s="77">
        <v>5.4403</v>
      </c>
      <c r="K28" s="63">
        <v>0.6039</v>
      </c>
      <c r="L28" s="126">
        <v>0.2936449796797608</v>
      </c>
      <c r="M28" s="126">
        <v>0.9832929354054096</v>
      </c>
      <c r="N28" s="64">
        <v>1.9394332754881491</v>
      </c>
      <c r="O28" s="126">
        <v>0.5558</v>
      </c>
      <c r="P28" s="126">
        <v>0.24307282801723856</v>
      </c>
      <c r="Q28" s="126">
        <v>1.7921367039440335</v>
      </c>
      <c r="R28" s="64">
        <v>2.498994375567107</v>
      </c>
    </row>
    <row r="29" spans="1:18" s="70" customFormat="1" ht="12.75">
      <c r="A29" s="67" t="s">
        <v>118</v>
      </c>
      <c r="B29" s="61">
        <v>3.8905</v>
      </c>
      <c r="C29" s="61">
        <v>4.7017</v>
      </c>
      <c r="D29" s="77">
        <v>8.4605</v>
      </c>
      <c r="E29" s="77">
        <v>9.5641</v>
      </c>
      <c r="F29" s="92">
        <v>7.2691</v>
      </c>
      <c r="G29" s="81">
        <v>5.2973</v>
      </c>
      <c r="H29" s="77">
        <v>4.5697</v>
      </c>
      <c r="I29" s="81">
        <v>5.7898</v>
      </c>
      <c r="J29" s="77">
        <v>4.2039</v>
      </c>
      <c r="K29" s="63">
        <v>0.5418</v>
      </c>
      <c r="L29" s="126">
        <v>0.305784162436604</v>
      </c>
      <c r="M29" s="126">
        <v>1.001862025063015</v>
      </c>
      <c r="N29" s="64">
        <v>1.636004232517789</v>
      </c>
      <c r="O29" s="126">
        <v>0.8527</v>
      </c>
      <c r="P29" s="126">
        <v>0.867695211143031</v>
      </c>
      <c r="Q29" s="126">
        <v>0.5597007435512731</v>
      </c>
      <c r="R29" s="64">
        <v>0.2740731806682463</v>
      </c>
    </row>
    <row r="30" spans="1:18" s="70" customFormat="1" ht="12.75">
      <c r="A30" s="67" t="s">
        <v>120</v>
      </c>
      <c r="B30" s="61">
        <v>3.6097</v>
      </c>
      <c r="C30" s="61">
        <v>4.7446</v>
      </c>
      <c r="D30" s="77">
        <v>7.88</v>
      </c>
      <c r="E30" s="77">
        <v>8.4244</v>
      </c>
      <c r="F30" s="92">
        <v>6.9376</v>
      </c>
      <c r="G30" s="81">
        <v>5.5378</v>
      </c>
      <c r="H30" s="77">
        <v>5.0487</v>
      </c>
      <c r="I30" s="81">
        <v>5.1368</v>
      </c>
      <c r="J30" s="77">
        <v>6.5816</v>
      </c>
      <c r="K30" s="63">
        <v>0.5857</v>
      </c>
      <c r="L30" s="126">
        <v>0.278039927263987</v>
      </c>
      <c r="M30" s="126">
        <v>0.9292036869490123</v>
      </c>
      <c r="N30" s="64">
        <v>2.036098995003276</v>
      </c>
      <c r="O30" s="126">
        <v>0.3059</v>
      </c>
      <c r="P30" s="126">
        <v>0.2931430537640623</v>
      </c>
      <c r="Q30" s="126">
        <v>1.2216649104717647</v>
      </c>
      <c r="R30" s="64">
        <v>0.5216533127115929</v>
      </c>
    </row>
    <row r="31" spans="1:18" s="70" customFormat="1" ht="12.75">
      <c r="A31" s="67" t="s">
        <v>121</v>
      </c>
      <c r="B31" s="61">
        <v>3.7329</v>
      </c>
      <c r="C31" s="61">
        <v>4.6072</v>
      </c>
      <c r="D31" s="77">
        <v>7.6796</v>
      </c>
      <c r="E31" s="77">
        <v>7.9195</v>
      </c>
      <c r="F31" s="92">
        <v>7.4031</v>
      </c>
      <c r="G31" s="81">
        <v>5.4954</v>
      </c>
      <c r="H31" s="77">
        <v>5.5349</v>
      </c>
      <c r="I31" s="81">
        <v>4.375</v>
      </c>
      <c r="J31" s="77">
        <v>6.3735</v>
      </c>
      <c r="K31" s="63">
        <v>0.5501</v>
      </c>
      <c r="L31" s="126">
        <v>0.4112263627149145</v>
      </c>
      <c r="M31" s="126">
        <v>0.9338157890685789</v>
      </c>
      <c r="N31" s="64">
        <v>1.8566398619755677</v>
      </c>
      <c r="O31" s="126">
        <v>0.7343</v>
      </c>
      <c r="P31" s="126">
        <v>0.5107130273475357</v>
      </c>
      <c r="Q31" s="126">
        <v>1.5457463984883388</v>
      </c>
      <c r="R31" s="64">
        <v>2.3811</v>
      </c>
    </row>
    <row r="32" spans="1:18" s="70" customFormat="1" ht="12.75">
      <c r="A32" s="67" t="s">
        <v>122</v>
      </c>
      <c r="B32" s="61">
        <v>3.1769</v>
      </c>
      <c r="C32" s="61">
        <v>4.3841</v>
      </c>
      <c r="D32" s="77">
        <v>7.8807</v>
      </c>
      <c r="E32" s="77">
        <v>8.2289</v>
      </c>
      <c r="F32" s="92">
        <v>5.9316</v>
      </c>
      <c r="G32" s="81">
        <v>5.3186</v>
      </c>
      <c r="H32" s="77">
        <v>5.7056</v>
      </c>
      <c r="I32" s="81">
        <v>5.8956</v>
      </c>
      <c r="J32" s="77"/>
      <c r="K32" s="63">
        <v>0.5614</v>
      </c>
      <c r="L32" s="126">
        <v>0.3147359411125699</v>
      </c>
      <c r="M32" s="126">
        <v>1.0336281481680385</v>
      </c>
      <c r="N32" s="64">
        <v>1.8557287543063727</v>
      </c>
      <c r="O32" s="126">
        <v>0.4295</v>
      </c>
      <c r="P32" s="126">
        <v>0.42693234027320276</v>
      </c>
      <c r="Q32" s="126">
        <v>0.8266767828339736</v>
      </c>
      <c r="R32" s="64">
        <v>2.3811</v>
      </c>
    </row>
    <row r="33" spans="1:18" s="70" customFormat="1" ht="12.75">
      <c r="A33" s="67" t="s">
        <v>123</v>
      </c>
      <c r="B33" s="61">
        <v>3.384</v>
      </c>
      <c r="C33" s="61">
        <v>4.4844</v>
      </c>
      <c r="D33" s="77">
        <v>7.9599</v>
      </c>
      <c r="E33" s="77">
        <v>8.4031</v>
      </c>
      <c r="F33" s="92">
        <v>5.9</v>
      </c>
      <c r="G33" s="81">
        <v>5.9268</v>
      </c>
      <c r="H33" s="77">
        <v>5.1076</v>
      </c>
      <c r="I33" s="81">
        <v>6.7007</v>
      </c>
      <c r="J33" s="77"/>
      <c r="K33" s="63">
        <v>0.5049</v>
      </c>
      <c r="L33" s="126">
        <v>0.3048550360768641</v>
      </c>
      <c r="M33" s="126">
        <v>0.9635750681177508</v>
      </c>
      <c r="N33" s="64">
        <v>1.7803912625494027</v>
      </c>
      <c r="O33" s="126">
        <v>0.7297</v>
      </c>
      <c r="P33" s="126">
        <v>0.5998480844516876</v>
      </c>
      <c r="Q33" s="126">
        <v>1.6976615195520393</v>
      </c>
      <c r="R33" s="64">
        <v>3.6872924745448152</v>
      </c>
    </row>
    <row r="34" spans="1:18" s="70" customFormat="1" ht="12.75">
      <c r="A34" s="67" t="s">
        <v>124</v>
      </c>
      <c r="B34" s="61">
        <v>3.8495</v>
      </c>
      <c r="C34" s="61">
        <v>5.2726</v>
      </c>
      <c r="D34" s="77">
        <v>8.1884</v>
      </c>
      <c r="E34" s="77">
        <v>8.3505</v>
      </c>
      <c r="F34" s="92">
        <v>6.0778</v>
      </c>
      <c r="G34" s="81">
        <v>6.5667</v>
      </c>
      <c r="H34" s="77">
        <v>5.9955</v>
      </c>
      <c r="I34" s="81">
        <v>6.2983</v>
      </c>
      <c r="J34" s="77">
        <v>5.4607</v>
      </c>
      <c r="K34" s="63">
        <v>0.5269</v>
      </c>
      <c r="L34" s="126">
        <v>0.3549878406868749</v>
      </c>
      <c r="M34" s="126">
        <v>0.9437737589765147</v>
      </c>
      <c r="N34" s="64">
        <v>1.7041542320814713</v>
      </c>
      <c r="O34" s="126">
        <v>0.7392</v>
      </c>
      <c r="P34" s="126">
        <v>0.6234563556408793</v>
      </c>
      <c r="Q34" s="126">
        <v>1.8857870833254589</v>
      </c>
      <c r="R34" s="64">
        <v>3.0295055468349075</v>
      </c>
    </row>
    <row r="35" spans="1:18" s="70" customFormat="1" ht="12.75">
      <c r="A35" s="67" t="s">
        <v>125</v>
      </c>
      <c r="B35" s="61">
        <v>3.635</v>
      </c>
      <c r="C35" s="61">
        <v>5.0761</v>
      </c>
      <c r="D35" s="77">
        <v>8.6453</v>
      </c>
      <c r="E35" s="77">
        <v>8.4547</v>
      </c>
      <c r="F35" s="92">
        <v>7.5796</v>
      </c>
      <c r="G35" s="81">
        <v>5.3893</v>
      </c>
      <c r="H35" s="77">
        <v>4.7867</v>
      </c>
      <c r="I35" s="81">
        <v>7.0625</v>
      </c>
      <c r="J35" s="77"/>
      <c r="K35" s="63">
        <v>0.6427</v>
      </c>
      <c r="L35" s="126">
        <v>0.37049511031393983</v>
      </c>
      <c r="M35" s="126">
        <v>0.8969615283046427</v>
      </c>
      <c r="N35" s="64">
        <v>2.0338433980287403</v>
      </c>
      <c r="O35" s="126">
        <v>0.9484</v>
      </c>
      <c r="P35" s="126">
        <v>0.8810337061400809</v>
      </c>
      <c r="Q35" s="126">
        <v>1.393</v>
      </c>
      <c r="R35" s="64">
        <v>1.605342662227748</v>
      </c>
    </row>
    <row r="36" spans="1:18" s="70" customFormat="1" ht="12.75">
      <c r="A36" s="67" t="s">
        <v>126</v>
      </c>
      <c r="B36" s="61">
        <v>3.8623</v>
      </c>
      <c r="C36" s="61">
        <v>4.7836</v>
      </c>
      <c r="D36" s="77">
        <v>8.0318</v>
      </c>
      <c r="E36" s="77">
        <v>8.5908</v>
      </c>
      <c r="F36" s="92">
        <v>7.8016</v>
      </c>
      <c r="G36" s="81">
        <v>5.9732</v>
      </c>
      <c r="H36" s="77">
        <v>6.3581</v>
      </c>
      <c r="I36" s="81">
        <v>5.3348</v>
      </c>
      <c r="J36" s="77">
        <v>6.319</v>
      </c>
      <c r="K36" s="63">
        <v>0.7235</v>
      </c>
      <c r="L36" s="126">
        <v>0.4718173007262342</v>
      </c>
      <c r="M36" s="126">
        <v>1.069555035231771</v>
      </c>
      <c r="N36" s="64">
        <v>2.0298545099824072</v>
      </c>
      <c r="O36" s="126">
        <v>0.9937</v>
      </c>
      <c r="P36" s="126">
        <v>0.8809932302765238</v>
      </c>
      <c r="Q36" s="126">
        <v>2.0875600654902975</v>
      </c>
      <c r="R36" s="64">
        <v>2.063909392027095</v>
      </c>
    </row>
    <row r="37" spans="1:18" ht="12.75">
      <c r="A37" s="68" t="s">
        <v>128</v>
      </c>
      <c r="B37" s="61">
        <v>4.2217</v>
      </c>
      <c r="C37" s="61">
        <v>5.5537</v>
      </c>
      <c r="D37" s="77">
        <v>7.8669</v>
      </c>
      <c r="E37" s="77">
        <v>8.4789</v>
      </c>
      <c r="F37" s="92">
        <v>7.6895</v>
      </c>
      <c r="G37" s="81">
        <v>5.9271</v>
      </c>
      <c r="H37" s="77">
        <v>6.0378</v>
      </c>
      <c r="I37" s="81">
        <v>5.02</v>
      </c>
      <c r="J37" s="77"/>
      <c r="K37" s="63">
        <v>0.6273</v>
      </c>
      <c r="L37" s="126">
        <v>0.4169387501004302</v>
      </c>
      <c r="M37" s="126">
        <v>1.051377748786636</v>
      </c>
      <c r="N37" s="64">
        <v>1.7346824945207275</v>
      </c>
      <c r="O37" s="126">
        <v>0.3826</v>
      </c>
      <c r="P37" s="126">
        <v>0.36062606453608714</v>
      </c>
      <c r="Q37" s="126">
        <v>1.403103527087485</v>
      </c>
      <c r="R37" s="64">
        <v>2.2133183660930142</v>
      </c>
    </row>
    <row r="38" spans="1:18" ht="12.75">
      <c r="A38" s="68" t="s">
        <v>129</v>
      </c>
      <c r="B38" s="61">
        <v>2.8575</v>
      </c>
      <c r="C38" s="61">
        <v>3.9745</v>
      </c>
      <c r="D38" s="77">
        <v>8.1349</v>
      </c>
      <c r="E38" s="77">
        <v>8.5602</v>
      </c>
      <c r="F38" s="92">
        <v>8.0508</v>
      </c>
      <c r="G38" s="81">
        <v>5.1231</v>
      </c>
      <c r="H38" s="77">
        <v>6.1334</v>
      </c>
      <c r="I38" s="81">
        <v>5.75</v>
      </c>
      <c r="J38" s="77">
        <v>4.0578</v>
      </c>
      <c r="K38" s="63">
        <v>0.6745</v>
      </c>
      <c r="L38" s="126">
        <v>0.42281179365053995</v>
      </c>
      <c r="M38" s="126">
        <v>1.0541803426199097</v>
      </c>
      <c r="N38" s="64">
        <v>1.881426573505571</v>
      </c>
      <c r="O38" s="126">
        <v>0.7146</v>
      </c>
      <c r="P38" s="126">
        <v>0.5506838982095963</v>
      </c>
      <c r="Q38" s="126">
        <v>1.2866170845462372</v>
      </c>
      <c r="R38" s="64">
        <v>1.8248</v>
      </c>
    </row>
    <row r="39" spans="1:18" ht="12.75">
      <c r="A39" s="68" t="s">
        <v>130</v>
      </c>
      <c r="B39" s="61">
        <v>3.0402</v>
      </c>
      <c r="C39" s="61">
        <v>4.058</v>
      </c>
      <c r="D39" s="77">
        <v>8.7168</v>
      </c>
      <c r="E39" s="77">
        <v>8.2879</v>
      </c>
      <c r="F39" s="92">
        <v>7.0092</v>
      </c>
      <c r="G39" s="81">
        <v>5.1155</v>
      </c>
      <c r="H39" s="77">
        <v>5.7628</v>
      </c>
      <c r="I39" s="81">
        <v>5.2609</v>
      </c>
      <c r="J39" s="77"/>
      <c r="K39" s="63">
        <v>0.6784</v>
      </c>
      <c r="L39" s="126">
        <v>0.45847149128283154</v>
      </c>
      <c r="M39" s="126">
        <v>0.9934730406620763</v>
      </c>
      <c r="N39" s="64">
        <v>1.814996670236178</v>
      </c>
      <c r="O39" s="126">
        <v>1.1339</v>
      </c>
      <c r="P39" s="126">
        <v>0.7074380703880917</v>
      </c>
      <c r="Q39" s="126">
        <v>1.232968633378326</v>
      </c>
      <c r="R39" s="64">
        <v>4.733987913703581</v>
      </c>
    </row>
    <row r="40" spans="1:18" ht="12.75">
      <c r="A40" s="68" t="s">
        <v>131</v>
      </c>
      <c r="B40" s="61">
        <v>3.0638</v>
      </c>
      <c r="C40" s="61">
        <v>4.1339</v>
      </c>
      <c r="D40" s="77">
        <v>9.2249</v>
      </c>
      <c r="E40" s="77">
        <v>8.2833</v>
      </c>
      <c r="F40" s="92">
        <v>5.8857</v>
      </c>
      <c r="G40" s="81">
        <v>5.2263</v>
      </c>
      <c r="H40" s="77">
        <v>6.0588</v>
      </c>
      <c r="I40" s="81">
        <v>5.3591</v>
      </c>
      <c r="J40" s="77">
        <v>5.5012</v>
      </c>
      <c r="K40" s="63">
        <v>0.692</v>
      </c>
      <c r="L40" s="126">
        <v>0.45223542152737706</v>
      </c>
      <c r="M40" s="126">
        <v>0.9666013414993747</v>
      </c>
      <c r="N40" s="64">
        <v>1.8977429022578576</v>
      </c>
      <c r="O40" s="126">
        <v>0.4847</v>
      </c>
      <c r="P40" s="126">
        <v>0.43171927804051347</v>
      </c>
      <c r="Q40" s="126">
        <v>1.5918593173378028</v>
      </c>
      <c r="R40" s="64">
        <v>2.278793227054965</v>
      </c>
    </row>
    <row r="41" spans="1:18" ht="12.75">
      <c r="A41" s="68" t="s">
        <v>132</v>
      </c>
      <c r="B41" s="61">
        <v>2.5759</v>
      </c>
      <c r="C41" s="61">
        <v>3.7828</v>
      </c>
      <c r="D41" s="77">
        <v>8.2739</v>
      </c>
      <c r="E41" s="77">
        <v>8.3996</v>
      </c>
      <c r="F41" s="92">
        <v>7.5817</v>
      </c>
      <c r="G41" s="81">
        <v>4.7856</v>
      </c>
      <c r="H41" s="77">
        <v>5.6374</v>
      </c>
      <c r="I41" s="81">
        <v>6.4399</v>
      </c>
      <c r="J41" s="77"/>
      <c r="K41" s="63">
        <v>0.7199</v>
      </c>
      <c r="L41" s="126">
        <v>0.44538639633599386</v>
      </c>
      <c r="M41" s="126">
        <v>1.1445511399579402</v>
      </c>
      <c r="N41" s="64">
        <v>1.9382941818882005</v>
      </c>
      <c r="O41" s="126">
        <v>0.9452</v>
      </c>
      <c r="P41" s="126">
        <v>0.9102951119509071</v>
      </c>
      <c r="Q41" s="126">
        <v>2.6331180122485485</v>
      </c>
      <c r="R41" s="64">
        <v>2.6817476138732825</v>
      </c>
    </row>
    <row r="42" spans="1:18" ht="12.75">
      <c r="A42" s="68" t="s">
        <v>133</v>
      </c>
      <c r="B42" s="61">
        <v>2.2961</v>
      </c>
      <c r="C42" s="61">
        <v>3.6303</v>
      </c>
      <c r="D42" s="77">
        <v>9.4147</v>
      </c>
      <c r="E42" s="77">
        <v>8.333</v>
      </c>
      <c r="F42" s="92">
        <v>6.7689</v>
      </c>
      <c r="G42" s="81">
        <v>4.9992</v>
      </c>
      <c r="H42" s="77">
        <v>4.8884</v>
      </c>
      <c r="I42" s="81">
        <v>6.0435</v>
      </c>
      <c r="J42" s="77"/>
      <c r="K42" s="63">
        <v>0.8683</v>
      </c>
      <c r="L42" s="126">
        <v>0.38566627716524954</v>
      </c>
      <c r="M42" s="126">
        <v>1.073860288298703</v>
      </c>
      <c r="N42" s="64">
        <v>2.1852059103134924</v>
      </c>
      <c r="O42" s="126">
        <v>0.633</v>
      </c>
      <c r="P42" s="126">
        <v>0.3095464474147765</v>
      </c>
      <c r="Q42" s="126">
        <v>1.264549572408577</v>
      </c>
      <c r="R42" s="64">
        <v>1.9483601417953906</v>
      </c>
    </row>
    <row r="43" spans="1:18" ht="12.75">
      <c r="A43" s="68" t="s">
        <v>134</v>
      </c>
      <c r="B43" s="61">
        <v>2.974</v>
      </c>
      <c r="C43" s="61">
        <v>3.855</v>
      </c>
      <c r="D43" s="77">
        <v>8.0827</v>
      </c>
      <c r="E43" s="77">
        <v>8.2747</v>
      </c>
      <c r="F43" s="92">
        <v>8.0531</v>
      </c>
      <c r="G43" s="81">
        <v>6.3885</v>
      </c>
      <c r="H43" s="77">
        <v>6.2764</v>
      </c>
      <c r="I43" s="81">
        <v>4</v>
      </c>
      <c r="J43" s="77">
        <v>3.844</v>
      </c>
      <c r="K43" s="63">
        <v>0.7459</v>
      </c>
      <c r="L43" s="126">
        <v>0.46468141272591335</v>
      </c>
      <c r="M43" s="126">
        <v>1.0737141707053086</v>
      </c>
      <c r="N43" s="64">
        <v>2.008269502414162</v>
      </c>
      <c r="O43" s="126">
        <v>0.752</v>
      </c>
      <c r="P43" s="126">
        <v>0.8010251326155927</v>
      </c>
      <c r="Q43" s="126">
        <v>1.5641380449981863</v>
      </c>
      <c r="R43" s="64">
        <v>0.22778671385662994</v>
      </c>
    </row>
    <row r="44" spans="1:18" ht="12.75">
      <c r="A44" s="68" t="s">
        <v>135</v>
      </c>
      <c r="B44" s="61">
        <v>2.9314</v>
      </c>
      <c r="C44" s="61">
        <v>3.4882</v>
      </c>
      <c r="D44" s="77">
        <v>8.1565</v>
      </c>
      <c r="E44" s="77">
        <v>7.7409</v>
      </c>
      <c r="F44" s="92">
        <v>6.8484</v>
      </c>
      <c r="G44" s="81">
        <v>5.7411</v>
      </c>
      <c r="H44" s="77">
        <v>6.5233</v>
      </c>
      <c r="I44" s="81">
        <v>5.8994</v>
      </c>
      <c r="J44" s="77">
        <v>6.0134</v>
      </c>
      <c r="K44" s="63">
        <v>0.7541</v>
      </c>
      <c r="L44" s="126">
        <v>0.46483380317456774</v>
      </c>
      <c r="M44" s="126">
        <v>1.0699293528047986</v>
      </c>
      <c r="N44" s="64">
        <v>2.0517741183878386</v>
      </c>
      <c r="O44" s="126">
        <v>0.8224</v>
      </c>
      <c r="P44" s="126">
        <v>0.8157677337369555</v>
      </c>
      <c r="Q44" s="126">
        <v>1.3772</v>
      </c>
      <c r="R44" s="64">
        <v>1.762536473107747</v>
      </c>
    </row>
    <row r="45" spans="1:18" ht="12.75">
      <c r="A45" s="68" t="s">
        <v>136</v>
      </c>
      <c r="B45" s="61">
        <v>3.2852</v>
      </c>
      <c r="C45" s="61">
        <v>4.1126</v>
      </c>
      <c r="D45" s="77">
        <v>7.3339</v>
      </c>
      <c r="E45" s="77">
        <v>7.7116</v>
      </c>
      <c r="F45" s="92">
        <v>7.5144</v>
      </c>
      <c r="G45" s="81">
        <v>5.7508</v>
      </c>
      <c r="H45" s="77">
        <v>5.5596</v>
      </c>
      <c r="I45" s="81">
        <v>6.1782</v>
      </c>
      <c r="J45" s="77">
        <v>5.6408</v>
      </c>
      <c r="K45" s="63">
        <v>0.7369</v>
      </c>
      <c r="L45" s="126">
        <v>0.4419638536458051</v>
      </c>
      <c r="M45" s="126">
        <v>0.9564982922463067</v>
      </c>
      <c r="N45" s="64">
        <v>1.9523663075202025</v>
      </c>
      <c r="O45" s="126">
        <v>0.8635</v>
      </c>
      <c r="P45" s="126">
        <v>0.8614281923351299</v>
      </c>
      <c r="Q45" s="126">
        <v>1.5307558028985044</v>
      </c>
      <c r="R45" s="64">
        <v>2.1797</v>
      </c>
    </row>
    <row r="46" spans="1:18" ht="12.75">
      <c r="A46" s="68" t="s">
        <v>127</v>
      </c>
      <c r="B46" s="113">
        <v>2.8558</v>
      </c>
      <c r="C46" s="61">
        <v>4.0946</v>
      </c>
      <c r="D46" s="77">
        <v>8.2004</v>
      </c>
      <c r="E46" s="77">
        <v>7.9736</v>
      </c>
      <c r="F46" s="92">
        <v>6.8024</v>
      </c>
      <c r="G46" s="81">
        <v>5.7133</v>
      </c>
      <c r="H46" s="77">
        <v>5.7989</v>
      </c>
      <c r="I46" s="81">
        <v>5.334</v>
      </c>
      <c r="J46" s="77">
        <v>4.7289</v>
      </c>
      <c r="K46" s="63">
        <v>0.6998</v>
      </c>
      <c r="L46" s="126">
        <v>0.3513850087187854</v>
      </c>
      <c r="M46" s="126">
        <v>0.8376401141484384</v>
      </c>
      <c r="N46" s="64">
        <v>1.8080651326169082</v>
      </c>
      <c r="O46" s="126">
        <v>0.846</v>
      </c>
      <c r="P46" s="126">
        <v>0.5990534087578029</v>
      </c>
      <c r="Q46" s="126">
        <v>1.7153407810171932</v>
      </c>
      <c r="R46" s="64">
        <v>2.617609800152406</v>
      </c>
    </row>
    <row r="47" spans="1:18" ht="12.75">
      <c r="A47" s="68" t="s">
        <v>137</v>
      </c>
      <c r="B47" s="113">
        <v>2.8448</v>
      </c>
      <c r="C47" s="61">
        <v>3.958</v>
      </c>
      <c r="D47" s="77">
        <v>8.5498</v>
      </c>
      <c r="E47" s="77">
        <v>9.0063</v>
      </c>
      <c r="F47" s="92">
        <v>10.2328</v>
      </c>
      <c r="G47" s="81">
        <v>6.4638</v>
      </c>
      <c r="H47" s="77">
        <v>5.2382</v>
      </c>
      <c r="I47" s="81">
        <v>6.6602</v>
      </c>
      <c r="J47" s="77">
        <v>5.4219</v>
      </c>
      <c r="K47" s="63">
        <v>0.5956</v>
      </c>
      <c r="L47" s="126">
        <v>0.3621865735125658</v>
      </c>
      <c r="M47" s="126">
        <v>0.8563046304940151</v>
      </c>
      <c r="N47" s="64">
        <v>1.779952445231453</v>
      </c>
      <c r="O47" s="126">
        <v>0.7338</v>
      </c>
      <c r="P47" s="126">
        <v>0.6811733380911753</v>
      </c>
      <c r="Q47" s="126">
        <v>1.2095193450768766</v>
      </c>
      <c r="R47" s="64">
        <v>1.6313836655099263</v>
      </c>
    </row>
    <row r="48" spans="1:18" ht="12.75">
      <c r="A48" s="68" t="s">
        <v>138</v>
      </c>
      <c r="B48" s="113">
        <v>2.9801</v>
      </c>
      <c r="C48" s="61">
        <v>3.927</v>
      </c>
      <c r="D48" s="77">
        <v>8.1475</v>
      </c>
      <c r="E48" s="77">
        <v>9.5618</v>
      </c>
      <c r="F48" s="92">
        <v>7.7825</v>
      </c>
      <c r="G48" s="81">
        <v>5.8887</v>
      </c>
      <c r="H48" s="77">
        <v>5.575</v>
      </c>
      <c r="I48" s="81">
        <v>8.0311</v>
      </c>
      <c r="J48" s="77">
        <v>6.1678</v>
      </c>
      <c r="K48" s="63">
        <v>0.6225</v>
      </c>
      <c r="L48" s="126">
        <v>0.3520184586655038</v>
      </c>
      <c r="M48" s="126">
        <v>0.8087579163006634</v>
      </c>
      <c r="N48" s="64">
        <v>1.896785673606728</v>
      </c>
      <c r="O48" s="126">
        <v>1.2704</v>
      </c>
      <c r="P48" s="126">
        <v>0.40294700239913334</v>
      </c>
      <c r="Q48" s="126">
        <v>1.337</v>
      </c>
      <c r="R48" s="64">
        <v>2.5676161517882865</v>
      </c>
    </row>
    <row r="49" spans="1:18" ht="12.75">
      <c r="A49" s="68" t="s">
        <v>139</v>
      </c>
      <c r="B49" s="113">
        <v>3.3413</v>
      </c>
      <c r="C49" s="61">
        <v>4.135</v>
      </c>
      <c r="D49" s="77">
        <v>7.7748</v>
      </c>
      <c r="E49" s="77">
        <v>9.1337</v>
      </c>
      <c r="F49" s="92">
        <v>6.3763</v>
      </c>
      <c r="G49" s="81">
        <v>6.041</v>
      </c>
      <c r="H49" s="77">
        <v>5.4395</v>
      </c>
      <c r="I49" s="81">
        <v>4.2552</v>
      </c>
      <c r="J49" s="77">
        <v>5.1162</v>
      </c>
      <c r="K49" s="63">
        <v>0.5937</v>
      </c>
      <c r="L49" s="126">
        <v>0.3517581903977677</v>
      </c>
      <c r="M49" s="126">
        <v>0.9767854909940318</v>
      </c>
      <c r="N49" s="64">
        <v>1.824083029707727</v>
      </c>
      <c r="O49" s="126">
        <v>0.3507</v>
      </c>
      <c r="P49" s="126">
        <v>0.34873331476927577</v>
      </c>
      <c r="Q49" s="126">
        <v>1.337</v>
      </c>
      <c r="R49" s="64">
        <v>2.1619</v>
      </c>
    </row>
    <row r="50" spans="1:18" ht="12.75">
      <c r="A50" s="68" t="s">
        <v>140</v>
      </c>
      <c r="B50" s="113">
        <v>3.6057</v>
      </c>
      <c r="C50" s="61">
        <v>3.8949</v>
      </c>
      <c r="D50" s="77">
        <v>8.2932</v>
      </c>
      <c r="E50" s="77">
        <v>9.8727</v>
      </c>
      <c r="F50" s="92">
        <v>7.6028</v>
      </c>
      <c r="G50" s="81">
        <v>5.7274</v>
      </c>
      <c r="H50" s="77">
        <v>6.6856</v>
      </c>
      <c r="I50" s="81">
        <v>4.1595</v>
      </c>
      <c r="J50" s="77">
        <v>6.3872</v>
      </c>
      <c r="K50" s="63">
        <v>0.7374</v>
      </c>
      <c r="L50" s="126">
        <v>0.4764293852923857</v>
      </c>
      <c r="M50" s="126">
        <v>0.960476552239288</v>
      </c>
      <c r="N50" s="64">
        <v>1.9507863556690406</v>
      </c>
      <c r="O50" s="126">
        <v>1.6081</v>
      </c>
      <c r="P50" s="126">
        <v>1.6062217228213178</v>
      </c>
      <c r="Q50" s="126">
        <v>1.3532</v>
      </c>
      <c r="R50" s="64">
        <v>2.5583972025746466</v>
      </c>
    </row>
    <row r="51" spans="1:18" ht="12.75">
      <c r="A51" s="68" t="s">
        <v>141</v>
      </c>
      <c r="B51" s="113">
        <v>2.7066</v>
      </c>
      <c r="C51" s="61">
        <v>4.3493</v>
      </c>
      <c r="D51" s="77">
        <v>7.5367</v>
      </c>
      <c r="E51" s="77">
        <v>9.8287</v>
      </c>
      <c r="F51" s="92">
        <v>9.0782</v>
      </c>
      <c r="G51" s="81">
        <v>5.0041</v>
      </c>
      <c r="H51" s="77">
        <v>5.8308</v>
      </c>
      <c r="I51" s="81">
        <v>6.8821</v>
      </c>
      <c r="J51" s="77">
        <v>5.8357</v>
      </c>
      <c r="K51" s="63">
        <v>0.8551</v>
      </c>
      <c r="L51" s="126">
        <v>0.5765140827649208</v>
      </c>
      <c r="M51" s="126">
        <v>0.9110495044944875</v>
      </c>
      <c r="N51" s="64">
        <v>2.1107440378955338</v>
      </c>
      <c r="O51" s="126">
        <v>1.5493</v>
      </c>
      <c r="P51" s="126">
        <v>1.5631044829217648</v>
      </c>
      <c r="Q51" s="126">
        <v>1.3778</v>
      </c>
      <c r="R51" s="64">
        <v>2.1619</v>
      </c>
    </row>
    <row r="52" spans="1:18" ht="12.75">
      <c r="A52" s="68" t="s">
        <v>142</v>
      </c>
      <c r="B52" s="113">
        <v>2.9172</v>
      </c>
      <c r="C52" s="61">
        <v>4.421</v>
      </c>
      <c r="D52" s="77">
        <v>7.521</v>
      </c>
      <c r="E52" s="77">
        <v>9.8432</v>
      </c>
      <c r="F52" s="92">
        <v>6.7953</v>
      </c>
      <c r="G52" s="81">
        <v>5.7715</v>
      </c>
      <c r="H52" s="77">
        <v>6.0595</v>
      </c>
      <c r="I52" s="81">
        <v>5.321</v>
      </c>
      <c r="J52" s="77"/>
      <c r="K52" s="63">
        <v>0.8759</v>
      </c>
      <c r="L52" s="126">
        <v>0.5993419971410159</v>
      </c>
      <c r="M52" s="126">
        <v>0.9498676506267782</v>
      </c>
      <c r="N52" s="64">
        <v>2.0147868797939</v>
      </c>
      <c r="O52" s="126">
        <v>0.807</v>
      </c>
      <c r="P52" s="126">
        <v>0.9065955085760473</v>
      </c>
      <c r="Q52" s="126">
        <v>1.516169537035138</v>
      </c>
      <c r="R52" s="64">
        <v>2.9937300215891756</v>
      </c>
    </row>
    <row r="53" spans="1:18" ht="12.75">
      <c r="A53" s="68" t="s">
        <v>143</v>
      </c>
      <c r="B53" s="113">
        <v>3.6108</v>
      </c>
      <c r="C53" s="61">
        <v>4.6302</v>
      </c>
      <c r="D53" s="77">
        <v>7.1588</v>
      </c>
      <c r="E53" s="77">
        <v>10.0006</v>
      </c>
      <c r="F53" s="92">
        <v>8.0473</v>
      </c>
      <c r="G53" s="81">
        <v>6.1511</v>
      </c>
      <c r="H53" s="77">
        <v>6.4775</v>
      </c>
      <c r="I53" s="81">
        <v>5.1849</v>
      </c>
      <c r="J53" s="77"/>
      <c r="K53" s="63">
        <v>0.9379</v>
      </c>
      <c r="L53" s="126">
        <v>0.6721560795676662</v>
      </c>
      <c r="M53" s="126">
        <v>0.9571924224323589</v>
      </c>
      <c r="N53" s="64">
        <v>2.108649249939252</v>
      </c>
      <c r="O53" s="126">
        <v>1.1147</v>
      </c>
      <c r="P53" s="126">
        <v>1.1142562552731734</v>
      </c>
      <c r="Q53" s="126">
        <v>1.3682</v>
      </c>
      <c r="R53" s="64">
        <v>2.0289</v>
      </c>
    </row>
    <row r="54" spans="1:18" ht="12.75">
      <c r="A54" s="68" t="s">
        <v>144</v>
      </c>
      <c r="B54" s="113">
        <v>3.1983</v>
      </c>
      <c r="C54" s="61">
        <v>4.9573</v>
      </c>
      <c r="D54" s="77">
        <v>7.7415</v>
      </c>
      <c r="E54" s="77">
        <v>10.6196</v>
      </c>
      <c r="F54" s="92">
        <v>8.0417</v>
      </c>
      <c r="G54" s="81">
        <v>6.1768</v>
      </c>
      <c r="H54" s="77">
        <v>6.1623</v>
      </c>
      <c r="I54" s="81">
        <v>6.7464</v>
      </c>
      <c r="J54" s="77">
        <v>3.5154</v>
      </c>
      <c r="K54" s="63">
        <v>1.0767</v>
      </c>
      <c r="L54" s="126">
        <v>0.6814466839509101</v>
      </c>
      <c r="M54" s="126">
        <v>1.362333699867938</v>
      </c>
      <c r="N54" s="64">
        <v>2.305688871432391</v>
      </c>
      <c r="O54" s="126">
        <v>1.2439</v>
      </c>
      <c r="P54" s="126">
        <v>0.9895366900478517</v>
      </c>
      <c r="Q54" s="126">
        <v>1.3682</v>
      </c>
      <c r="R54" s="64">
        <v>2.494</v>
      </c>
    </row>
    <row r="55" spans="1:18" ht="12.75">
      <c r="A55" s="68" t="s">
        <v>145</v>
      </c>
      <c r="B55" s="113">
        <v>4.0073</v>
      </c>
      <c r="C55" s="61">
        <v>4.7872</v>
      </c>
      <c r="D55" s="77">
        <v>8.9081</v>
      </c>
      <c r="E55" s="77">
        <v>10.78</v>
      </c>
      <c r="F55" s="92">
        <v>8.6306</v>
      </c>
      <c r="G55" s="81">
        <v>6.8574</v>
      </c>
      <c r="H55" s="77">
        <v>6.5117</v>
      </c>
      <c r="I55" s="81">
        <v>7.3335</v>
      </c>
      <c r="J55" s="77">
        <v>7.4273</v>
      </c>
      <c r="K55" s="63">
        <v>1.3023</v>
      </c>
      <c r="L55" s="126">
        <v>0.8924670362143962</v>
      </c>
      <c r="M55" s="126">
        <v>1.6964769902448786</v>
      </c>
      <c r="N55" s="64">
        <v>2.4177220931272747</v>
      </c>
      <c r="O55" s="126">
        <v>1.6638</v>
      </c>
      <c r="P55" s="126">
        <v>1.743557933937046</v>
      </c>
      <c r="Q55" s="126">
        <v>1.9408805122651327</v>
      </c>
      <c r="R55" s="64">
        <v>2.494</v>
      </c>
    </row>
    <row r="56" spans="1:18" ht="13.5" customHeight="1">
      <c r="A56" s="68" t="s">
        <v>146</v>
      </c>
      <c r="B56" s="113">
        <v>4.1943</v>
      </c>
      <c r="C56" s="61">
        <v>4.7117</v>
      </c>
      <c r="D56" s="77">
        <v>7.9233</v>
      </c>
      <c r="E56" s="77">
        <v>11.3602</v>
      </c>
      <c r="F56" s="92">
        <v>8.7121</v>
      </c>
      <c r="G56" s="81">
        <v>7.4081</v>
      </c>
      <c r="H56" s="77">
        <v>7.6387</v>
      </c>
      <c r="I56" s="81"/>
      <c r="J56" s="77">
        <v>6.3145</v>
      </c>
      <c r="K56" s="63">
        <v>1.2913</v>
      </c>
      <c r="L56" s="126">
        <v>0.9338478098581443</v>
      </c>
      <c r="M56" s="126">
        <v>1.6383576431698152</v>
      </c>
      <c r="N56" s="64">
        <v>2.3463174875437787</v>
      </c>
      <c r="O56" s="126">
        <v>1.1812</v>
      </c>
      <c r="P56" s="126">
        <v>1.0781533992437495</v>
      </c>
      <c r="Q56" s="126">
        <v>2.21130879606383</v>
      </c>
      <c r="R56" s="64">
        <v>2.622027654390326</v>
      </c>
    </row>
    <row r="57" spans="1:18" ht="13.5" customHeight="1">
      <c r="A57" s="68" t="s">
        <v>147</v>
      </c>
      <c r="B57" s="113">
        <v>4.2705</v>
      </c>
      <c r="C57" s="61">
        <v>5.5107</v>
      </c>
      <c r="D57" s="77">
        <v>9.1061</v>
      </c>
      <c r="E57" s="77">
        <v>9.6334</v>
      </c>
      <c r="F57" s="92">
        <v>9.3869</v>
      </c>
      <c r="G57" s="81">
        <v>8.1567</v>
      </c>
      <c r="H57" s="77">
        <v>8.1283</v>
      </c>
      <c r="I57" s="81">
        <v>8.83</v>
      </c>
      <c r="J57" s="77">
        <v>6.1513</v>
      </c>
      <c r="K57" s="63">
        <v>1.38</v>
      </c>
      <c r="L57" s="126">
        <v>1.0113592835888785</v>
      </c>
      <c r="M57" s="126">
        <v>2.0179684730909364</v>
      </c>
      <c r="N57" s="64">
        <v>2.411343348246993</v>
      </c>
      <c r="O57" s="126">
        <v>1.9764</v>
      </c>
      <c r="P57" s="126">
        <v>1.4654240176224758</v>
      </c>
      <c r="Q57" s="126">
        <v>1.9527441309427014</v>
      </c>
      <c r="R57" s="64">
        <v>3.786041911485915</v>
      </c>
    </row>
    <row r="58" spans="1:18" ht="13.5" customHeight="1">
      <c r="A58" s="68" t="s">
        <v>148</v>
      </c>
      <c r="B58" s="113">
        <v>3.7923</v>
      </c>
      <c r="C58" s="61">
        <v>5.3204</v>
      </c>
      <c r="D58" s="77">
        <v>8.4316</v>
      </c>
      <c r="E58" s="77">
        <v>9.1996</v>
      </c>
      <c r="F58" s="92">
        <v>8.2485</v>
      </c>
      <c r="G58" s="81">
        <v>7.3504</v>
      </c>
      <c r="H58" s="77">
        <v>7.4437</v>
      </c>
      <c r="I58" s="81"/>
      <c r="J58" s="77">
        <v>5.9338</v>
      </c>
      <c r="K58" s="63">
        <v>1.4282</v>
      </c>
      <c r="L58" s="126">
        <v>1.0191355050820141</v>
      </c>
      <c r="M58" s="126">
        <v>1.9321296044950385</v>
      </c>
      <c r="N58" s="64">
        <v>2.6886240971139728</v>
      </c>
      <c r="O58" s="126">
        <v>2.1285</v>
      </c>
      <c r="P58" s="126">
        <v>1.956255262078996</v>
      </c>
      <c r="Q58" s="126">
        <v>2.968496597126269</v>
      </c>
      <c r="R58" s="64">
        <v>2.8802643955258134</v>
      </c>
    </row>
    <row r="59" spans="1:18" ht="13.5" customHeight="1">
      <c r="A59" s="68" t="s">
        <v>149</v>
      </c>
      <c r="B59" s="113">
        <v>3.9909</v>
      </c>
      <c r="C59" s="61">
        <v>4.9843</v>
      </c>
      <c r="D59" s="77">
        <v>8.2878</v>
      </c>
      <c r="E59" s="77">
        <v>8.9412</v>
      </c>
      <c r="F59" s="92">
        <v>8.8668</v>
      </c>
      <c r="G59" s="81">
        <v>7.8534</v>
      </c>
      <c r="H59" s="77">
        <v>7.8943</v>
      </c>
      <c r="I59" s="81"/>
      <c r="J59" s="77">
        <v>6.0945</v>
      </c>
      <c r="K59" s="63">
        <v>1.5363</v>
      </c>
      <c r="L59" s="126">
        <v>1.060730500673188</v>
      </c>
      <c r="M59" s="126">
        <v>1.7161652004016814</v>
      </c>
      <c r="N59" s="64">
        <v>2.8934205854905937</v>
      </c>
      <c r="O59" s="126">
        <v>2.7742</v>
      </c>
      <c r="P59" s="126">
        <v>2.1452125444329675</v>
      </c>
      <c r="Q59" s="126">
        <v>4.969900546386174</v>
      </c>
      <c r="R59" s="64">
        <v>3.3211264400708385</v>
      </c>
    </row>
    <row r="60" spans="1:18" ht="13.5" customHeight="1">
      <c r="A60" s="68" t="s">
        <v>150</v>
      </c>
      <c r="B60" s="113">
        <v>3.581</v>
      </c>
      <c r="C60" s="61">
        <v>5.1301</v>
      </c>
      <c r="D60" s="77">
        <v>10.1422</v>
      </c>
      <c r="E60" s="77">
        <v>9.8131</v>
      </c>
      <c r="F60" s="92">
        <v>9.8265</v>
      </c>
      <c r="G60" s="81">
        <v>6.6036</v>
      </c>
      <c r="H60" s="77">
        <v>7.863</v>
      </c>
      <c r="I60" s="81">
        <v>7</v>
      </c>
      <c r="J60" s="92"/>
      <c r="K60" s="126">
        <v>1.5142</v>
      </c>
      <c r="L60" s="126">
        <v>1.0845</v>
      </c>
      <c r="M60" s="126">
        <v>1.9296</v>
      </c>
      <c r="N60" s="64">
        <v>2.8305</v>
      </c>
      <c r="O60" s="126">
        <v>2.3025</v>
      </c>
      <c r="P60" s="126">
        <v>1.3448</v>
      </c>
      <c r="Q60" s="126">
        <v>3.6065</v>
      </c>
      <c r="R60" s="64">
        <v>3.1864</v>
      </c>
    </row>
    <row r="61" spans="1:18" ht="13.5" customHeight="1">
      <c r="A61" s="68" t="s">
        <v>151</v>
      </c>
      <c r="B61" s="113">
        <v>4.2335</v>
      </c>
      <c r="C61" s="61">
        <v>4.6172</v>
      </c>
      <c r="D61" s="77">
        <v>8.7843</v>
      </c>
      <c r="E61" s="77">
        <v>9.7982</v>
      </c>
      <c r="F61" s="92">
        <v>8.8698</v>
      </c>
      <c r="G61" s="81">
        <v>6.9047</v>
      </c>
      <c r="H61" s="77">
        <v>7.8699</v>
      </c>
      <c r="I61" s="81"/>
      <c r="J61" s="92">
        <v>7.54</v>
      </c>
      <c r="K61" s="126">
        <v>1.4616</v>
      </c>
      <c r="L61" s="126">
        <v>1.0243727511482923</v>
      </c>
      <c r="M61" s="126">
        <v>1.5325672321842256</v>
      </c>
      <c r="N61" s="64">
        <v>2.8361926239073787</v>
      </c>
      <c r="O61" s="126">
        <v>1.8299</v>
      </c>
      <c r="P61" s="126">
        <v>1.8007964821514848</v>
      </c>
      <c r="Q61" s="126">
        <v>2.4683899717567397</v>
      </c>
      <c r="R61" s="64">
        <v>2.491843051510044</v>
      </c>
    </row>
    <row r="62" spans="1:18" ht="13.5" customHeight="1">
      <c r="A62" s="68" t="s">
        <v>152</v>
      </c>
      <c r="B62" s="113">
        <v>4.5086</v>
      </c>
      <c r="C62" s="61">
        <v>3.931</v>
      </c>
      <c r="D62" s="77">
        <v>6.8177</v>
      </c>
      <c r="E62" s="77">
        <v>9.9779</v>
      </c>
      <c r="F62" s="92">
        <v>7.8957</v>
      </c>
      <c r="G62" s="81">
        <v>6.2592</v>
      </c>
      <c r="H62" s="77">
        <v>7.1838</v>
      </c>
      <c r="I62" s="81">
        <v>6.0224</v>
      </c>
      <c r="J62" s="92">
        <v>5.628</v>
      </c>
      <c r="K62" s="126">
        <v>1.4136</v>
      </c>
      <c r="L62" s="126">
        <v>0.9835580325673525</v>
      </c>
      <c r="M62" s="126">
        <v>1.6321151187442622</v>
      </c>
      <c r="N62" s="64">
        <v>2.802115015006521</v>
      </c>
      <c r="O62" s="126">
        <v>1.7316</v>
      </c>
      <c r="P62" s="126">
        <v>1.623332871726853</v>
      </c>
      <c r="Q62" s="126">
        <v>2.491625929976215</v>
      </c>
      <c r="R62" s="64">
        <v>2.2356</v>
      </c>
    </row>
    <row r="63" spans="1:18" ht="13.5" customHeight="1">
      <c r="A63" s="68" t="s">
        <v>153</v>
      </c>
      <c r="B63" s="113">
        <v>3.9421</v>
      </c>
      <c r="C63" s="61">
        <v>3.9696</v>
      </c>
      <c r="D63" s="77">
        <v>6.7874</v>
      </c>
      <c r="E63" s="77">
        <v>9.9395</v>
      </c>
      <c r="F63" s="92">
        <v>8.1075</v>
      </c>
      <c r="G63" s="81">
        <v>6.9727</v>
      </c>
      <c r="H63" s="77">
        <v>7.0116</v>
      </c>
      <c r="I63" s="81"/>
      <c r="J63" s="92">
        <v>6.4752</v>
      </c>
      <c r="K63" s="126">
        <v>1.5612</v>
      </c>
      <c r="L63" s="126">
        <v>1.0679007973141519</v>
      </c>
      <c r="M63" s="126">
        <v>1.8050496970894345</v>
      </c>
      <c r="N63" s="64">
        <v>2.916642148566492</v>
      </c>
      <c r="O63" s="126">
        <v>2.9904</v>
      </c>
      <c r="P63" s="126">
        <v>2.9908473442697634</v>
      </c>
      <c r="Q63" s="126">
        <v>2.4782979868337542</v>
      </c>
      <c r="R63" s="64">
        <v>2.2334</v>
      </c>
    </row>
    <row r="64" spans="1:18" ht="13.5" customHeight="1">
      <c r="A64" s="68" t="s">
        <v>154</v>
      </c>
      <c r="B64" s="113">
        <v>4.2462</v>
      </c>
      <c r="C64" s="61">
        <v>4.3494</v>
      </c>
      <c r="D64" s="77">
        <v>6.7267</v>
      </c>
      <c r="E64" s="77">
        <v>9.2844</v>
      </c>
      <c r="F64" s="92">
        <v>6.7862</v>
      </c>
      <c r="G64" s="81">
        <v>7.0056</v>
      </c>
      <c r="H64" s="77">
        <v>7.3722</v>
      </c>
      <c r="I64" s="81">
        <v>5.9594</v>
      </c>
      <c r="J64" s="92">
        <v>6.2597</v>
      </c>
      <c r="K64" s="126">
        <v>1.464</v>
      </c>
      <c r="L64" s="126">
        <v>0.9704484134615718</v>
      </c>
      <c r="M64" s="126">
        <v>1.7180314767694234</v>
      </c>
      <c r="N64" s="64">
        <v>2.9469892763618226</v>
      </c>
      <c r="O64" s="126">
        <v>1.22</v>
      </c>
      <c r="P64" s="126">
        <v>1.168963569790188</v>
      </c>
      <c r="Q64" s="126">
        <v>2.6066</v>
      </c>
      <c r="R64" s="64">
        <v>3.2869047615800797</v>
      </c>
    </row>
    <row r="65" spans="1:18" ht="13.5" customHeight="1">
      <c r="A65" s="68" t="s">
        <v>155</v>
      </c>
      <c r="B65" s="113">
        <v>4.5351</v>
      </c>
      <c r="C65" s="61">
        <v>3.4307</v>
      </c>
      <c r="D65" s="77">
        <v>6.1771</v>
      </c>
      <c r="E65" s="77">
        <v>9.9318</v>
      </c>
      <c r="F65" s="92">
        <v>6.9417</v>
      </c>
      <c r="G65" s="81">
        <v>6.1996</v>
      </c>
      <c r="H65" s="77">
        <v>6.8846</v>
      </c>
      <c r="I65" s="81">
        <v>6.1724</v>
      </c>
      <c r="J65" s="92">
        <v>6.2974</v>
      </c>
      <c r="K65" s="126">
        <v>1.4543</v>
      </c>
      <c r="L65" s="126">
        <v>1.0080857890829364</v>
      </c>
      <c r="M65" s="126">
        <v>1.71575557806897</v>
      </c>
      <c r="N65" s="64">
        <v>2.915162502806637</v>
      </c>
      <c r="O65" s="126">
        <v>2.5783</v>
      </c>
      <c r="P65" s="126">
        <v>2.564055734937095</v>
      </c>
      <c r="Q65" s="126">
        <v>2.7988472542043867</v>
      </c>
      <c r="R65" s="64">
        <v>2.0858</v>
      </c>
    </row>
    <row r="66" spans="1:18" ht="13.5" customHeight="1">
      <c r="A66" s="68" t="s">
        <v>156</v>
      </c>
      <c r="B66" s="113">
        <v>4.3032</v>
      </c>
      <c r="C66" s="61">
        <v>3.5131</v>
      </c>
      <c r="D66" s="77">
        <v>6.4095</v>
      </c>
      <c r="E66" s="77">
        <v>9.7499</v>
      </c>
      <c r="F66" s="92">
        <v>7.5189</v>
      </c>
      <c r="G66" s="81">
        <v>6.3477</v>
      </c>
      <c r="H66" s="77">
        <v>6.9031</v>
      </c>
      <c r="I66" s="81">
        <v>5.1153</v>
      </c>
      <c r="J66" s="92">
        <v>6.0003</v>
      </c>
      <c r="K66" s="126">
        <v>1.7368</v>
      </c>
      <c r="L66" s="126">
        <v>1.1767</v>
      </c>
      <c r="M66" s="126">
        <v>2.1259</v>
      </c>
      <c r="N66" s="64">
        <v>3.0602</v>
      </c>
      <c r="O66" s="126">
        <v>2.6459</v>
      </c>
      <c r="P66" s="126">
        <v>2.5286</v>
      </c>
      <c r="Q66" s="126">
        <v>2.9555</v>
      </c>
      <c r="R66" s="64">
        <v>3.9935</v>
      </c>
    </row>
    <row r="67" spans="1:18" ht="13.5" customHeight="1">
      <c r="A67" s="68" t="s">
        <v>157</v>
      </c>
      <c r="B67" s="113">
        <v>4.1024</v>
      </c>
      <c r="C67" s="61">
        <v>4.1502</v>
      </c>
      <c r="D67" s="77">
        <v>6.8527</v>
      </c>
      <c r="E67" s="77">
        <v>9.5579</v>
      </c>
      <c r="F67" s="92">
        <v>8.0783</v>
      </c>
      <c r="G67" s="81">
        <v>5.8909</v>
      </c>
      <c r="H67" s="77">
        <v>7.1591</v>
      </c>
      <c r="I67" s="81">
        <v>7.3465</v>
      </c>
      <c r="J67" s="92">
        <v>5.5093</v>
      </c>
      <c r="K67" s="126">
        <v>1.7341</v>
      </c>
      <c r="L67" s="126">
        <v>1.2087984824903466</v>
      </c>
      <c r="M67" s="126">
        <v>2.3123333723163157</v>
      </c>
      <c r="N67" s="64">
        <v>3.033920100697509</v>
      </c>
      <c r="O67" s="126">
        <v>2.5034</v>
      </c>
      <c r="P67" s="126">
        <v>2.468177719320189</v>
      </c>
      <c r="Q67" s="126">
        <v>2.6379482686897635</v>
      </c>
      <c r="R67" s="64">
        <v>3.5761724857345962</v>
      </c>
    </row>
    <row r="68" spans="1:18" ht="13.5" customHeight="1">
      <c r="A68" s="68" t="s">
        <v>158</v>
      </c>
      <c r="B68" s="113">
        <v>3.8876</v>
      </c>
      <c r="C68" s="61">
        <v>4.2148</v>
      </c>
      <c r="D68" s="77">
        <v>6.5495</v>
      </c>
      <c r="E68" s="77">
        <v>9.7475</v>
      </c>
      <c r="F68" s="92">
        <v>6.808</v>
      </c>
      <c r="G68" s="81">
        <v>6.4122</v>
      </c>
      <c r="H68" s="77">
        <v>6.6031</v>
      </c>
      <c r="I68" s="81">
        <v>5.9804</v>
      </c>
      <c r="J68" s="92">
        <v>5.8126</v>
      </c>
      <c r="K68" s="126">
        <v>1.7437</v>
      </c>
      <c r="L68" s="126">
        <v>1.1726040485356355</v>
      </c>
      <c r="M68" s="126">
        <v>2.3618820850515916</v>
      </c>
      <c r="N68" s="64">
        <v>3.0708433092966283</v>
      </c>
      <c r="O68" s="126">
        <v>2.4919</v>
      </c>
      <c r="P68" s="126">
        <v>2.4600641823450125</v>
      </c>
      <c r="Q68" s="126">
        <v>2.7846090149201355</v>
      </c>
      <c r="R68" s="64">
        <v>4.274786104510138</v>
      </c>
    </row>
    <row r="69" spans="1:18" ht="13.5" customHeight="1">
      <c r="A69" s="68" t="s">
        <v>162</v>
      </c>
      <c r="B69" s="113">
        <v>4.1472</v>
      </c>
      <c r="C69" s="61">
        <v>4.1952</v>
      </c>
      <c r="D69" s="77">
        <v>7.0556</v>
      </c>
      <c r="E69" s="77">
        <v>9.9147</v>
      </c>
      <c r="F69" s="92">
        <v>6.4347</v>
      </c>
      <c r="G69" s="81">
        <v>6.6396</v>
      </c>
      <c r="H69" s="77">
        <v>7.083</v>
      </c>
      <c r="I69" s="81">
        <v>6.811</v>
      </c>
      <c r="J69" s="92">
        <v>5.8114</v>
      </c>
      <c r="K69" s="126">
        <v>1.782</v>
      </c>
      <c r="L69" s="126">
        <v>1.2234</v>
      </c>
      <c r="M69" s="126">
        <v>2.3559</v>
      </c>
      <c r="N69" s="64">
        <v>3.0494</v>
      </c>
      <c r="O69" s="126">
        <v>2.8245</v>
      </c>
      <c r="P69" s="126">
        <v>2.8589</v>
      </c>
      <c r="Q69" s="126">
        <v>1.5853</v>
      </c>
      <c r="R69" s="64">
        <v>3.5314</v>
      </c>
    </row>
    <row r="70" spans="1:18" ht="13.5" customHeight="1">
      <c r="A70" s="68" t="s">
        <v>166</v>
      </c>
      <c r="B70" s="113">
        <v>3.9354</v>
      </c>
      <c r="C70" s="61">
        <v>4.8347</v>
      </c>
      <c r="D70" s="77">
        <v>8.1789</v>
      </c>
      <c r="E70" s="77">
        <v>10.1417</v>
      </c>
      <c r="F70" s="92">
        <v>7.1673</v>
      </c>
      <c r="G70" s="81">
        <v>6.3118</v>
      </c>
      <c r="H70" s="77">
        <v>6.8997</v>
      </c>
      <c r="I70" s="81">
        <v>6.7349</v>
      </c>
      <c r="J70" s="92">
        <v>6.1581</v>
      </c>
      <c r="K70" s="126">
        <v>1.638</v>
      </c>
      <c r="L70" s="126">
        <v>1.1048</v>
      </c>
      <c r="M70" s="126">
        <v>1.7382</v>
      </c>
      <c r="N70" s="64">
        <v>3.0921</v>
      </c>
      <c r="O70" s="126">
        <v>2.5573</v>
      </c>
      <c r="P70" s="126">
        <v>2.5454</v>
      </c>
      <c r="Q70" s="126">
        <v>3.0676</v>
      </c>
      <c r="R70" s="64">
        <v>2.1729</v>
      </c>
    </row>
    <row r="71" spans="1:18" ht="13.5" customHeight="1">
      <c r="A71" s="68" t="s">
        <v>167</v>
      </c>
      <c r="B71" s="113">
        <v>4.4526</v>
      </c>
      <c r="C71" s="61">
        <v>4.2276</v>
      </c>
      <c r="D71" s="77">
        <v>7.9621</v>
      </c>
      <c r="E71" s="77">
        <v>10.2624</v>
      </c>
      <c r="F71" s="92">
        <v>6.5187</v>
      </c>
      <c r="G71" s="81">
        <v>6.8282</v>
      </c>
      <c r="H71" s="77">
        <v>6.9022</v>
      </c>
      <c r="I71" s="81">
        <v>13.5</v>
      </c>
      <c r="J71" s="92">
        <v>5.5783</v>
      </c>
      <c r="K71" s="126">
        <v>1.5067</v>
      </c>
      <c r="L71" s="126">
        <v>1.0741</v>
      </c>
      <c r="M71" s="126">
        <v>1.7711</v>
      </c>
      <c r="N71" s="64">
        <v>2.9254</v>
      </c>
      <c r="O71" s="126">
        <v>3.1198</v>
      </c>
      <c r="P71" s="126">
        <v>3.0081866655816127</v>
      </c>
      <c r="Q71" s="126">
        <v>2.4863</v>
      </c>
      <c r="R71" s="64">
        <v>4.6878</v>
      </c>
    </row>
    <row r="72" spans="1:18" ht="13.5" customHeight="1">
      <c r="A72" s="68" t="s">
        <v>168</v>
      </c>
      <c r="B72" s="113">
        <v>4.7834</v>
      </c>
      <c r="C72" s="61">
        <v>4.7167</v>
      </c>
      <c r="D72" s="77">
        <v>7.5433</v>
      </c>
      <c r="E72" s="77">
        <v>10.4951</v>
      </c>
      <c r="F72" s="92">
        <v>7.2522</v>
      </c>
      <c r="G72" s="81">
        <v>6.3648</v>
      </c>
      <c r="H72" s="77">
        <v>7.652</v>
      </c>
      <c r="I72" s="81">
        <v>7.1</v>
      </c>
      <c r="J72" s="92">
        <v>6.9909</v>
      </c>
      <c r="K72" s="126">
        <v>2.1629</v>
      </c>
      <c r="L72" s="126">
        <v>1.7169</v>
      </c>
      <c r="M72" s="126">
        <v>2.8301</v>
      </c>
      <c r="N72" s="64">
        <v>3.1035</v>
      </c>
      <c r="O72" s="126">
        <v>2.4494</v>
      </c>
      <c r="P72" s="126">
        <v>2.2678</v>
      </c>
      <c r="Q72" s="126">
        <v>2.8813</v>
      </c>
      <c r="R72" s="64">
        <v>4.4961</v>
      </c>
    </row>
    <row r="73" spans="1:18" ht="13.5" customHeight="1">
      <c r="A73" s="68" t="s">
        <v>169</v>
      </c>
      <c r="B73" s="113">
        <v>3.887</v>
      </c>
      <c r="C73" s="61">
        <v>4.4825</v>
      </c>
      <c r="D73" s="77">
        <v>7.5483</v>
      </c>
      <c r="E73" s="77">
        <v>9.9801</v>
      </c>
      <c r="F73" s="92">
        <v>8.2691</v>
      </c>
      <c r="G73" s="81">
        <v>6.5068</v>
      </c>
      <c r="H73" s="77">
        <v>7.3855</v>
      </c>
      <c r="I73" s="81">
        <v>5.7926</v>
      </c>
      <c r="J73" s="92">
        <v>6.1452</v>
      </c>
      <c r="K73" s="126">
        <v>2.1407</v>
      </c>
      <c r="L73" s="126">
        <v>1.7009</v>
      </c>
      <c r="M73" s="126">
        <v>2.8423</v>
      </c>
      <c r="N73" s="64">
        <v>3.2157</v>
      </c>
      <c r="O73" s="126">
        <v>2.0598</v>
      </c>
      <c r="P73" s="126">
        <v>1.8499</v>
      </c>
      <c r="Q73" s="126">
        <v>3.1714</v>
      </c>
      <c r="R73" s="64">
        <v>4.5361</v>
      </c>
    </row>
    <row r="74" spans="1:18" ht="13.5" customHeight="1">
      <c r="A74" s="68" t="s">
        <v>170</v>
      </c>
      <c r="B74" s="113">
        <v>3.7185</v>
      </c>
      <c r="C74" s="61">
        <v>4.5524</v>
      </c>
      <c r="D74" s="77">
        <v>7.3708</v>
      </c>
      <c r="E74" s="77">
        <v>10.371</v>
      </c>
      <c r="F74" s="92">
        <v>7.9452</v>
      </c>
      <c r="G74" s="81">
        <v>6.4584</v>
      </c>
      <c r="H74" s="77">
        <v>8.252</v>
      </c>
      <c r="I74" s="81">
        <v>5.5483</v>
      </c>
      <c r="J74" s="92">
        <v>6.941</v>
      </c>
      <c r="K74" s="126">
        <v>2.0373</v>
      </c>
      <c r="L74" s="126">
        <v>1.5553</v>
      </c>
      <c r="M74" s="126">
        <v>2.6669</v>
      </c>
      <c r="N74" s="64">
        <v>3.2528</v>
      </c>
      <c r="O74" s="126">
        <v>3.3741</v>
      </c>
      <c r="P74" s="126">
        <v>3.3545</v>
      </c>
      <c r="Q74" s="126">
        <v>3.3788</v>
      </c>
      <c r="R74" s="64">
        <v>3.7727</v>
      </c>
    </row>
    <row r="75" spans="1:18" ht="12.75">
      <c r="A75" s="125" t="s">
        <v>171</v>
      </c>
      <c r="B75" s="72">
        <v>3.1971</v>
      </c>
      <c r="C75" s="73">
        <v>4.327</v>
      </c>
      <c r="D75" s="82">
        <v>7.4121</v>
      </c>
      <c r="E75" s="82">
        <v>10.296</v>
      </c>
      <c r="F75" s="93">
        <v>9.1156</v>
      </c>
      <c r="G75" s="83">
        <v>6.3629</v>
      </c>
      <c r="H75" s="82">
        <v>8.0148</v>
      </c>
      <c r="I75" s="82">
        <v>6.6379</v>
      </c>
      <c r="J75" s="93">
        <v>6.5764</v>
      </c>
      <c r="K75" s="127">
        <v>2.0932</v>
      </c>
      <c r="L75" s="127">
        <v>1.7594</v>
      </c>
      <c r="M75" s="127">
        <v>2.747</v>
      </c>
      <c r="N75" s="76">
        <v>3.0434</v>
      </c>
      <c r="O75" s="127">
        <v>2.788</v>
      </c>
      <c r="P75" s="127">
        <v>2.7597</v>
      </c>
      <c r="Q75" s="127">
        <v>3.1777</v>
      </c>
      <c r="R75" s="76">
        <v>3.5921</v>
      </c>
    </row>
    <row r="76" spans="1:18" ht="12.75">
      <c r="A76" s="140"/>
      <c r="B76" s="61"/>
      <c r="C76" s="61"/>
      <c r="D76" s="77"/>
      <c r="E76" s="77"/>
      <c r="F76" s="77"/>
      <c r="G76" s="81"/>
      <c r="H76" s="77"/>
      <c r="I76" s="81"/>
      <c r="J76" s="77"/>
      <c r="K76" s="126"/>
      <c r="L76" s="126"/>
      <c r="M76" s="126"/>
      <c r="N76" s="126"/>
      <c r="O76" s="126"/>
      <c r="P76" s="126"/>
      <c r="Q76" s="126"/>
      <c r="R76" s="126"/>
    </row>
    <row r="77" spans="1:18" ht="13.5">
      <c r="A77" s="52" t="s">
        <v>25</v>
      </c>
      <c r="J77" s="78"/>
      <c r="K77" s="78"/>
      <c r="L77" s="78"/>
      <c r="M77" s="78"/>
      <c r="N77" s="78"/>
      <c r="O77" s="78"/>
      <c r="P77" s="78"/>
      <c r="Q77" s="78"/>
      <c r="R77" s="78"/>
    </row>
    <row r="78" spans="1:18" ht="13.5">
      <c r="A78" s="123"/>
      <c r="B78" s="206" t="s">
        <v>84</v>
      </c>
      <c r="C78" s="207"/>
      <c r="D78" s="207"/>
      <c r="E78" s="207"/>
      <c r="F78" s="207"/>
      <c r="G78" s="207"/>
      <c r="H78" s="207"/>
      <c r="I78" s="207"/>
      <c r="J78" s="207"/>
      <c r="K78" s="206" t="s">
        <v>85</v>
      </c>
      <c r="L78" s="207"/>
      <c r="M78" s="207"/>
      <c r="N78" s="207"/>
      <c r="O78" s="207"/>
      <c r="P78" s="207"/>
      <c r="Q78" s="207"/>
      <c r="R78" s="208"/>
    </row>
    <row r="79" spans="1:18" s="57" customFormat="1" ht="45.75" customHeight="1">
      <c r="A79" s="54"/>
      <c r="B79" s="194" t="s">
        <v>46</v>
      </c>
      <c r="C79" s="195"/>
      <c r="D79" s="195"/>
      <c r="E79" s="195"/>
      <c r="F79" s="211"/>
      <c r="G79" s="209" t="s">
        <v>0</v>
      </c>
      <c r="H79" s="193"/>
      <c r="I79" s="193"/>
      <c r="J79" s="193"/>
      <c r="K79" s="194" t="s">
        <v>46</v>
      </c>
      <c r="L79" s="195"/>
      <c r="M79" s="195"/>
      <c r="N79" s="211"/>
      <c r="O79" s="209" t="s">
        <v>0</v>
      </c>
      <c r="P79" s="193"/>
      <c r="Q79" s="193"/>
      <c r="R79" s="210"/>
    </row>
    <row r="80" spans="1:18" s="57" customFormat="1" ht="48.75" customHeight="1">
      <c r="A80" s="58"/>
      <c r="B80" s="224" t="s">
        <v>53</v>
      </c>
      <c r="C80" s="212"/>
      <c r="D80" s="212" t="s">
        <v>89</v>
      </c>
      <c r="E80" s="213"/>
      <c r="F80" s="214" t="s">
        <v>88</v>
      </c>
      <c r="G80" s="217" t="s">
        <v>93</v>
      </c>
      <c r="H80" s="218"/>
      <c r="I80" s="219" t="s">
        <v>94</v>
      </c>
      <c r="J80" s="183"/>
      <c r="K80" s="221" t="s">
        <v>90</v>
      </c>
      <c r="L80" s="197" t="s">
        <v>159</v>
      </c>
      <c r="M80" s="197" t="s">
        <v>160</v>
      </c>
      <c r="N80" s="200" t="s">
        <v>161</v>
      </c>
      <c r="O80" s="197" t="s">
        <v>90</v>
      </c>
      <c r="P80" s="197" t="s">
        <v>159</v>
      </c>
      <c r="Q80" s="197" t="s">
        <v>160</v>
      </c>
      <c r="R80" s="203" t="s">
        <v>161</v>
      </c>
    </row>
    <row r="81" spans="1:18" s="57" customFormat="1" ht="38.25" customHeight="1">
      <c r="A81" s="58"/>
      <c r="B81" s="189" t="s">
        <v>86</v>
      </c>
      <c r="C81" s="189" t="s">
        <v>87</v>
      </c>
      <c r="D81" s="189" t="s">
        <v>86</v>
      </c>
      <c r="E81" s="189" t="s">
        <v>87</v>
      </c>
      <c r="F81" s="215"/>
      <c r="G81" s="189" t="s">
        <v>91</v>
      </c>
      <c r="H81" s="191" t="s">
        <v>92</v>
      </c>
      <c r="I81" s="189" t="s">
        <v>91</v>
      </c>
      <c r="J81" s="191" t="s">
        <v>92</v>
      </c>
      <c r="K81" s="222"/>
      <c r="L81" s="198"/>
      <c r="M81" s="198"/>
      <c r="N81" s="201"/>
      <c r="O81" s="198"/>
      <c r="P81" s="198"/>
      <c r="Q81" s="198"/>
      <c r="R81" s="204"/>
    </row>
    <row r="82" spans="1:18" s="57" customFormat="1" ht="39" customHeight="1">
      <c r="A82" s="59"/>
      <c r="B82" s="190"/>
      <c r="C82" s="220"/>
      <c r="D82" s="190"/>
      <c r="E82" s="220"/>
      <c r="F82" s="216"/>
      <c r="G82" s="220"/>
      <c r="H82" s="191"/>
      <c r="I82" s="220"/>
      <c r="J82" s="191"/>
      <c r="K82" s="223"/>
      <c r="L82" s="199"/>
      <c r="M82" s="199"/>
      <c r="N82" s="202"/>
      <c r="O82" s="199"/>
      <c r="P82" s="199"/>
      <c r="Q82" s="199"/>
      <c r="R82" s="205"/>
    </row>
    <row r="83" spans="1:22" s="65" customFormat="1" ht="15" customHeight="1">
      <c r="A83" s="60" t="s">
        <v>26</v>
      </c>
      <c r="B83" s="61">
        <v>415.43</v>
      </c>
      <c r="C83" s="61">
        <v>857.42</v>
      </c>
      <c r="D83" s="61">
        <v>276.31</v>
      </c>
      <c r="E83" s="61">
        <v>1459.45</v>
      </c>
      <c r="F83" s="61">
        <v>452.5</v>
      </c>
      <c r="G83" s="61">
        <v>1075.92</v>
      </c>
      <c r="H83" s="61">
        <v>836.34</v>
      </c>
      <c r="I83" s="62">
        <v>1143</v>
      </c>
      <c r="J83" s="61">
        <v>1555.5</v>
      </c>
      <c r="K83" s="63">
        <v>24367.79</v>
      </c>
      <c r="L83" s="126">
        <v>20780.748916289995</v>
      </c>
      <c r="M83" s="126">
        <v>1273.6721521299999</v>
      </c>
      <c r="N83" s="64">
        <v>2108.1287721099998</v>
      </c>
      <c r="O83" s="126">
        <v>2149.89</v>
      </c>
      <c r="P83" s="126">
        <v>2098.86612252</v>
      </c>
      <c r="Q83" s="126">
        <v>36.107032579999995</v>
      </c>
      <c r="R83" s="64">
        <v>14.6944129</v>
      </c>
      <c r="T83" s="139"/>
      <c r="U83" s="139"/>
      <c r="V83" s="139"/>
    </row>
    <row r="84" spans="1:22" s="65" customFormat="1" ht="15" customHeight="1">
      <c r="A84" s="66" t="s">
        <v>27</v>
      </c>
      <c r="B84" s="61">
        <v>377.77</v>
      </c>
      <c r="C84" s="61">
        <v>700.1</v>
      </c>
      <c r="D84" s="61">
        <v>212.02</v>
      </c>
      <c r="E84" s="61">
        <v>1193.62</v>
      </c>
      <c r="F84" s="61">
        <v>219.48</v>
      </c>
      <c r="G84" s="61">
        <v>550.52</v>
      </c>
      <c r="H84" s="61">
        <v>455.97</v>
      </c>
      <c r="I84" s="62">
        <v>1319.5</v>
      </c>
      <c r="J84" s="61">
        <v>470</v>
      </c>
      <c r="K84" s="63">
        <v>31009.54</v>
      </c>
      <c r="L84" s="126">
        <v>24804.328646199996</v>
      </c>
      <c r="M84" s="126">
        <v>1991.3360926099997</v>
      </c>
      <c r="N84" s="64">
        <v>3968.39336262</v>
      </c>
      <c r="O84" s="126">
        <v>2376.76</v>
      </c>
      <c r="P84" s="126">
        <v>2324.45013488</v>
      </c>
      <c r="Q84" s="126">
        <v>0.8070325899999999</v>
      </c>
      <c r="R84" s="64">
        <v>45.0588739</v>
      </c>
      <c r="T84" s="139"/>
      <c r="U84" s="139"/>
      <c r="V84" s="139"/>
    </row>
    <row r="85" spans="1:22" s="65" customFormat="1" ht="15" customHeight="1">
      <c r="A85" s="67" t="s">
        <v>28</v>
      </c>
      <c r="B85" s="61">
        <v>418.78</v>
      </c>
      <c r="C85" s="61">
        <v>659.7</v>
      </c>
      <c r="D85" s="61">
        <v>219.52</v>
      </c>
      <c r="E85" s="61">
        <v>1245.62</v>
      </c>
      <c r="F85" s="61">
        <v>327.14</v>
      </c>
      <c r="G85" s="61">
        <v>567.26</v>
      </c>
      <c r="H85" s="61">
        <v>675.42</v>
      </c>
      <c r="I85" s="62">
        <v>652</v>
      </c>
      <c r="J85" s="61">
        <v>0</v>
      </c>
      <c r="K85" s="63">
        <v>22991.41</v>
      </c>
      <c r="L85" s="126">
        <v>18185.412551610003</v>
      </c>
      <c r="M85" s="126">
        <v>1582.32244049</v>
      </c>
      <c r="N85" s="64">
        <v>3013.4675856999997</v>
      </c>
      <c r="O85" s="126">
        <v>1574.98</v>
      </c>
      <c r="P85" s="126">
        <v>1522.11066696</v>
      </c>
      <c r="Q85" s="126">
        <v>50.31642438</v>
      </c>
      <c r="R85" s="64">
        <v>2.55317643</v>
      </c>
      <c r="T85" s="139"/>
      <c r="U85" s="139"/>
      <c r="V85" s="139"/>
    </row>
    <row r="86" spans="1:22" s="65" customFormat="1" ht="15" customHeight="1">
      <c r="A86" s="67" t="s">
        <v>29</v>
      </c>
      <c r="B86" s="61">
        <v>367.34</v>
      </c>
      <c r="C86" s="61">
        <v>1046.58</v>
      </c>
      <c r="D86" s="61">
        <v>233</v>
      </c>
      <c r="E86" s="61">
        <v>1349.14</v>
      </c>
      <c r="F86" s="61">
        <v>307.61</v>
      </c>
      <c r="G86" s="61">
        <v>736.47</v>
      </c>
      <c r="H86" s="61">
        <v>1072.21</v>
      </c>
      <c r="I86" s="62">
        <v>1457.98</v>
      </c>
      <c r="J86" s="61">
        <v>1101</v>
      </c>
      <c r="K86" s="63">
        <v>20454.84</v>
      </c>
      <c r="L86" s="126">
        <v>16038.065773060001</v>
      </c>
      <c r="M86" s="126">
        <v>1646.17224052</v>
      </c>
      <c r="N86" s="64">
        <v>2514.58625802</v>
      </c>
      <c r="O86" s="126">
        <v>2399.08</v>
      </c>
      <c r="P86" s="126">
        <v>2388.91162447</v>
      </c>
      <c r="Q86" s="126">
        <v>0.10703259</v>
      </c>
      <c r="R86" s="64">
        <v>10.0588739</v>
      </c>
      <c r="T86" s="139"/>
      <c r="U86" s="139"/>
      <c r="V86" s="139"/>
    </row>
    <row r="87" spans="1:22" s="65" customFormat="1" ht="15" customHeight="1">
      <c r="A87" s="67" t="s">
        <v>30</v>
      </c>
      <c r="B87" s="61">
        <v>337.88</v>
      </c>
      <c r="C87" s="61">
        <v>825.52</v>
      </c>
      <c r="D87" s="61">
        <v>249.88</v>
      </c>
      <c r="E87" s="61">
        <v>1465.25</v>
      </c>
      <c r="F87" s="61">
        <v>265.76</v>
      </c>
      <c r="G87" s="61">
        <v>594.31</v>
      </c>
      <c r="H87" s="61">
        <v>1026.05</v>
      </c>
      <c r="I87" s="62">
        <v>1970.3</v>
      </c>
      <c r="J87" s="61">
        <v>200</v>
      </c>
      <c r="K87" s="63">
        <v>22466.74</v>
      </c>
      <c r="L87" s="126">
        <v>17510.63082366</v>
      </c>
      <c r="M87" s="126">
        <v>1960.44861117</v>
      </c>
      <c r="N87" s="64">
        <v>2748.11977238</v>
      </c>
      <c r="O87" s="126">
        <v>1896.3</v>
      </c>
      <c r="P87" s="126">
        <v>1692.83097503</v>
      </c>
      <c r="Q87" s="126">
        <v>197.09042985</v>
      </c>
      <c r="R87" s="64">
        <v>0.05697475</v>
      </c>
      <c r="T87" s="139"/>
      <c r="U87" s="139"/>
      <c r="V87" s="139"/>
    </row>
    <row r="88" spans="1:22" s="65" customFormat="1" ht="15" customHeight="1">
      <c r="A88" s="67" t="s">
        <v>31</v>
      </c>
      <c r="B88" s="61">
        <v>403.14</v>
      </c>
      <c r="C88" s="61">
        <v>1048.44</v>
      </c>
      <c r="D88" s="61">
        <v>374.13</v>
      </c>
      <c r="E88" s="61">
        <v>1660.27</v>
      </c>
      <c r="F88" s="61">
        <v>351.91</v>
      </c>
      <c r="G88" s="61">
        <v>533.18</v>
      </c>
      <c r="H88" s="61">
        <v>1054.1</v>
      </c>
      <c r="I88" s="62">
        <v>878.1</v>
      </c>
      <c r="J88" s="61">
        <v>1349</v>
      </c>
      <c r="K88" s="63">
        <v>19312.97</v>
      </c>
      <c r="L88" s="126">
        <v>15097.3300985</v>
      </c>
      <c r="M88" s="126">
        <v>1758.9421231099998</v>
      </c>
      <c r="N88" s="64">
        <v>2231.12022819</v>
      </c>
      <c r="O88" s="126">
        <v>1455.19</v>
      </c>
      <c r="P88" s="126">
        <v>1339.2670819500001</v>
      </c>
      <c r="Q88" s="126">
        <v>100.25703259000001</v>
      </c>
      <c r="R88" s="64">
        <v>8.168873900000001</v>
      </c>
      <c r="T88" s="139"/>
      <c r="U88" s="139"/>
      <c r="V88" s="139"/>
    </row>
    <row r="89" spans="1:22" s="65" customFormat="1" ht="15" customHeight="1">
      <c r="A89" s="67" t="s">
        <v>32</v>
      </c>
      <c r="B89" s="61">
        <v>381.47</v>
      </c>
      <c r="C89" s="61">
        <v>1087.88</v>
      </c>
      <c r="D89" s="61">
        <v>316.52</v>
      </c>
      <c r="E89" s="61">
        <v>1557.59</v>
      </c>
      <c r="F89" s="61">
        <v>317.5</v>
      </c>
      <c r="G89" s="61">
        <v>965.42</v>
      </c>
      <c r="H89" s="61">
        <v>973.68</v>
      </c>
      <c r="I89" s="62">
        <v>621</v>
      </c>
      <c r="J89" s="61">
        <v>1433.51</v>
      </c>
      <c r="K89" s="63">
        <v>14630.21</v>
      </c>
      <c r="L89" s="126">
        <v>11781.849369300004</v>
      </c>
      <c r="M89" s="126">
        <v>1236.2755707800002</v>
      </c>
      <c r="N89" s="64">
        <v>1413.65825461</v>
      </c>
      <c r="O89" s="126">
        <v>572.79</v>
      </c>
      <c r="P89" s="126">
        <v>564.36874736</v>
      </c>
      <c r="Q89" s="126">
        <v>0.10542986</v>
      </c>
      <c r="R89" s="64">
        <v>8.05697475</v>
      </c>
      <c r="T89" s="139"/>
      <c r="U89" s="139"/>
      <c r="V89" s="139"/>
    </row>
    <row r="90" spans="1:22" s="65" customFormat="1" ht="15" customHeight="1">
      <c r="A90" s="67" t="s">
        <v>33</v>
      </c>
      <c r="B90" s="61">
        <v>314.62</v>
      </c>
      <c r="C90" s="61">
        <v>1174.3</v>
      </c>
      <c r="D90" s="61">
        <v>366.7</v>
      </c>
      <c r="E90" s="61">
        <v>1688.64</v>
      </c>
      <c r="F90" s="61">
        <v>423.41</v>
      </c>
      <c r="G90" s="61">
        <v>646.82</v>
      </c>
      <c r="H90" s="61">
        <v>1039.33</v>
      </c>
      <c r="I90" s="62">
        <v>619.24</v>
      </c>
      <c r="J90" s="61">
        <v>821</v>
      </c>
      <c r="K90" s="63">
        <v>21683.03</v>
      </c>
      <c r="L90" s="126">
        <v>17315.00001864</v>
      </c>
      <c r="M90" s="126">
        <v>1863.2817923300001</v>
      </c>
      <c r="N90" s="64">
        <v>2267.11133129</v>
      </c>
      <c r="O90" s="126">
        <v>697.86</v>
      </c>
      <c r="P90" s="126">
        <v>474.30616067000005</v>
      </c>
      <c r="Q90" s="126">
        <v>85.10894418000001</v>
      </c>
      <c r="R90" s="64">
        <v>80.12101089</v>
      </c>
      <c r="T90" s="139"/>
      <c r="U90" s="139"/>
      <c r="V90" s="139"/>
    </row>
    <row r="91" spans="1:22" s="65" customFormat="1" ht="15" customHeight="1">
      <c r="A91" s="67" t="s">
        <v>34</v>
      </c>
      <c r="B91" s="61">
        <v>313.16</v>
      </c>
      <c r="C91" s="61">
        <v>895.25</v>
      </c>
      <c r="D91" s="61">
        <v>303.77</v>
      </c>
      <c r="E91" s="61">
        <v>1434.26</v>
      </c>
      <c r="F91" s="61">
        <v>325.49</v>
      </c>
      <c r="G91" s="61">
        <v>902.82</v>
      </c>
      <c r="H91" s="61">
        <v>582.86</v>
      </c>
      <c r="I91" s="62">
        <v>1712</v>
      </c>
      <c r="J91" s="61">
        <v>0</v>
      </c>
      <c r="K91" s="63">
        <v>38358.76</v>
      </c>
      <c r="L91" s="126">
        <v>27730.935267120003</v>
      </c>
      <c r="M91" s="126">
        <v>4583.78344492</v>
      </c>
      <c r="N91" s="64">
        <v>6044.043887639999</v>
      </c>
      <c r="O91" s="126">
        <v>1172.44</v>
      </c>
      <c r="P91" s="126">
        <v>1172.22190972</v>
      </c>
      <c r="Q91" s="126">
        <v>0.07501403999999999</v>
      </c>
      <c r="R91" s="64">
        <v>0.13913418</v>
      </c>
      <c r="T91" s="139"/>
      <c r="U91" s="139"/>
      <c r="V91" s="139"/>
    </row>
    <row r="92" spans="1:22" s="65" customFormat="1" ht="15" customHeight="1">
      <c r="A92" s="67" t="s">
        <v>35</v>
      </c>
      <c r="B92" s="61">
        <v>532.32</v>
      </c>
      <c r="C92" s="61">
        <v>1006.74</v>
      </c>
      <c r="D92" s="61">
        <v>257.93</v>
      </c>
      <c r="E92" s="61">
        <v>1507.18</v>
      </c>
      <c r="F92" s="61">
        <v>293.51</v>
      </c>
      <c r="G92" s="61">
        <v>573.88</v>
      </c>
      <c r="H92" s="61">
        <v>549.92</v>
      </c>
      <c r="I92" s="62">
        <v>1804.4</v>
      </c>
      <c r="J92" s="61">
        <v>1485</v>
      </c>
      <c r="K92" s="63">
        <v>29695.62</v>
      </c>
      <c r="L92" s="126">
        <v>22067.064404019995</v>
      </c>
      <c r="M92" s="126">
        <v>3264.1846344699998</v>
      </c>
      <c r="N92" s="64">
        <v>4364.36802609</v>
      </c>
      <c r="O92" s="126">
        <v>407.84</v>
      </c>
      <c r="P92" s="126">
        <v>378.80077077</v>
      </c>
      <c r="Q92" s="126">
        <v>10.10542984</v>
      </c>
      <c r="R92" s="64">
        <v>18.93464597</v>
      </c>
      <c r="T92" s="139"/>
      <c r="U92" s="139"/>
      <c r="V92" s="139"/>
    </row>
    <row r="93" spans="1:22" s="65" customFormat="1" ht="15" customHeight="1">
      <c r="A93" s="67" t="s">
        <v>36</v>
      </c>
      <c r="B93" s="61">
        <v>331.06</v>
      </c>
      <c r="C93" s="61">
        <v>1013.46</v>
      </c>
      <c r="D93" s="61">
        <v>291.85</v>
      </c>
      <c r="E93" s="61">
        <v>1529.95</v>
      </c>
      <c r="F93" s="61">
        <v>220.3</v>
      </c>
      <c r="G93" s="61">
        <v>693.13</v>
      </c>
      <c r="H93" s="61">
        <v>903.27</v>
      </c>
      <c r="I93" s="62">
        <v>2785.69</v>
      </c>
      <c r="J93" s="61">
        <v>1063.73</v>
      </c>
      <c r="K93" s="63">
        <v>25563.55</v>
      </c>
      <c r="L93" s="126">
        <v>18926.675386559997</v>
      </c>
      <c r="M93" s="126">
        <v>2673.41411514</v>
      </c>
      <c r="N93" s="64">
        <v>3963.46221283</v>
      </c>
      <c r="O93" s="126">
        <v>979.63</v>
      </c>
      <c r="P93" s="126">
        <v>895.8522735000001</v>
      </c>
      <c r="Q93" s="126">
        <v>11.16984829</v>
      </c>
      <c r="R93" s="64">
        <v>72.60345396000001</v>
      </c>
      <c r="T93" s="139"/>
      <c r="U93" s="139"/>
      <c r="V93" s="139"/>
    </row>
    <row r="94" spans="1:22" s="65" customFormat="1" ht="15" customHeight="1">
      <c r="A94" s="67" t="s">
        <v>37</v>
      </c>
      <c r="B94" s="61">
        <v>357.35</v>
      </c>
      <c r="C94" s="61">
        <v>890.58</v>
      </c>
      <c r="D94" s="61">
        <v>238.85</v>
      </c>
      <c r="E94" s="61">
        <v>1209.85</v>
      </c>
      <c r="F94" s="61">
        <v>237.44</v>
      </c>
      <c r="G94" s="61">
        <v>807.43</v>
      </c>
      <c r="H94" s="61">
        <v>575.25</v>
      </c>
      <c r="I94" s="62">
        <v>0</v>
      </c>
      <c r="J94" s="61">
        <v>0</v>
      </c>
      <c r="K94" s="63">
        <v>19111.12</v>
      </c>
      <c r="L94" s="126">
        <v>14585.15509188</v>
      </c>
      <c r="M94" s="126">
        <v>1778.38245665</v>
      </c>
      <c r="N94" s="64">
        <v>2747.57898697</v>
      </c>
      <c r="O94" s="126">
        <v>1392.55</v>
      </c>
      <c r="P94" s="126">
        <v>1379.76528045</v>
      </c>
      <c r="Q94" s="126">
        <v>0.0931011</v>
      </c>
      <c r="R94" s="64">
        <v>12.69640708</v>
      </c>
      <c r="T94" s="139"/>
      <c r="U94" s="139"/>
      <c r="V94" s="139"/>
    </row>
    <row r="95" spans="1:22" s="65" customFormat="1" ht="15" customHeight="1">
      <c r="A95" s="67" t="s">
        <v>38</v>
      </c>
      <c r="B95" s="61">
        <v>366.75</v>
      </c>
      <c r="C95" s="61">
        <v>718.37</v>
      </c>
      <c r="D95" s="61">
        <v>291.55</v>
      </c>
      <c r="E95" s="61">
        <v>1511.73</v>
      </c>
      <c r="F95" s="61">
        <v>358.96</v>
      </c>
      <c r="G95" s="61">
        <v>1023.39</v>
      </c>
      <c r="H95" s="61">
        <v>1749.87</v>
      </c>
      <c r="I95" s="62">
        <v>1222.4</v>
      </c>
      <c r="J95" s="61">
        <v>5503.85</v>
      </c>
      <c r="K95" s="63">
        <v>23007.13</v>
      </c>
      <c r="L95" s="126">
        <v>17823.00337874</v>
      </c>
      <c r="M95" s="126">
        <v>2309.82312624</v>
      </c>
      <c r="N95" s="64">
        <v>2874.30804506</v>
      </c>
      <c r="O95" s="126">
        <v>1544.51</v>
      </c>
      <c r="P95" s="126">
        <v>1507.6341133500002</v>
      </c>
      <c r="Q95" s="126">
        <v>25.1070162</v>
      </c>
      <c r="R95" s="64">
        <v>11.772521789999999</v>
      </c>
      <c r="T95" s="139"/>
      <c r="U95" s="139"/>
      <c r="V95" s="139"/>
    </row>
    <row r="96" spans="1:22" s="65" customFormat="1" ht="15" customHeight="1">
      <c r="A96" s="67" t="s">
        <v>39</v>
      </c>
      <c r="B96" s="61">
        <v>305.57</v>
      </c>
      <c r="C96" s="61">
        <v>657.91</v>
      </c>
      <c r="D96" s="61">
        <v>267.37</v>
      </c>
      <c r="E96" s="61">
        <v>1267.47</v>
      </c>
      <c r="F96" s="61">
        <v>264.5</v>
      </c>
      <c r="G96" s="61">
        <v>432.6</v>
      </c>
      <c r="H96" s="61">
        <v>502.13</v>
      </c>
      <c r="I96" s="62">
        <v>315</v>
      </c>
      <c r="J96" s="61">
        <v>0</v>
      </c>
      <c r="K96" s="63">
        <v>26737.05</v>
      </c>
      <c r="L96" s="126">
        <v>20160.988545520002</v>
      </c>
      <c r="M96" s="126">
        <v>3095.10474015</v>
      </c>
      <c r="N96" s="64">
        <v>3480.95564995</v>
      </c>
      <c r="O96" s="126">
        <v>1552.98</v>
      </c>
      <c r="P96" s="126">
        <v>1552.6758109300001</v>
      </c>
      <c r="Q96" s="126">
        <v>0.09068392</v>
      </c>
      <c r="R96" s="64">
        <v>0.21252179999999998</v>
      </c>
      <c r="T96" s="139"/>
      <c r="U96" s="139"/>
      <c r="V96" s="139"/>
    </row>
    <row r="97" spans="1:22" s="65" customFormat="1" ht="15" customHeight="1">
      <c r="A97" s="67" t="s">
        <v>40</v>
      </c>
      <c r="B97" s="61">
        <v>281.3</v>
      </c>
      <c r="C97" s="61">
        <v>807.91</v>
      </c>
      <c r="D97" s="61">
        <v>308.67</v>
      </c>
      <c r="E97" s="61">
        <v>1512.17</v>
      </c>
      <c r="F97" s="61">
        <v>248.57</v>
      </c>
      <c r="G97" s="61">
        <v>714.16</v>
      </c>
      <c r="H97" s="61">
        <v>1819</v>
      </c>
      <c r="I97" s="53">
        <v>250</v>
      </c>
      <c r="J97" s="61">
        <v>1528.5</v>
      </c>
      <c r="K97" s="63">
        <v>19753.16</v>
      </c>
      <c r="L97" s="126">
        <v>14626.36141845</v>
      </c>
      <c r="M97" s="126">
        <v>2152.07160021</v>
      </c>
      <c r="N97" s="64">
        <v>2974.72224117</v>
      </c>
      <c r="O97" s="126">
        <v>1717.63</v>
      </c>
      <c r="P97" s="126">
        <v>1691.25627977</v>
      </c>
      <c r="Q97" s="126">
        <v>25.070079890000002</v>
      </c>
      <c r="R97" s="64">
        <v>1.2988107</v>
      </c>
      <c r="T97" s="139"/>
      <c r="U97" s="139"/>
      <c r="V97" s="139"/>
    </row>
    <row r="98" spans="1:22" s="69" customFormat="1" ht="15" customHeight="1">
      <c r="A98" s="68" t="s">
        <v>41</v>
      </c>
      <c r="B98" s="61">
        <v>394.88</v>
      </c>
      <c r="C98" s="61">
        <v>404.47</v>
      </c>
      <c r="D98" s="61">
        <v>305.37</v>
      </c>
      <c r="E98" s="61">
        <v>714.69</v>
      </c>
      <c r="F98" s="61">
        <v>185.15</v>
      </c>
      <c r="G98" s="61">
        <v>579.43</v>
      </c>
      <c r="H98" s="61">
        <v>633.65</v>
      </c>
      <c r="I98" s="53">
        <v>528.48</v>
      </c>
      <c r="J98" s="61">
        <v>0</v>
      </c>
      <c r="K98" s="63">
        <v>16724.21</v>
      </c>
      <c r="L98" s="126">
        <v>13911.12545308</v>
      </c>
      <c r="M98" s="126">
        <v>1143.7774201399998</v>
      </c>
      <c r="N98" s="64">
        <v>1669.3037342699997</v>
      </c>
      <c r="O98" s="126">
        <v>1094.39</v>
      </c>
      <c r="P98" s="126">
        <v>1094.0864561300002</v>
      </c>
      <c r="Q98" s="126">
        <v>0.08686199</v>
      </c>
      <c r="R98" s="64">
        <v>0.21252179999999998</v>
      </c>
      <c r="T98" s="139"/>
      <c r="U98" s="139"/>
      <c r="V98" s="139"/>
    </row>
    <row r="99" spans="1:22" s="69" customFormat="1" ht="12.75">
      <c r="A99" s="67" t="s">
        <v>42</v>
      </c>
      <c r="B99" s="61">
        <v>324.19</v>
      </c>
      <c r="C99" s="61">
        <v>631.94</v>
      </c>
      <c r="D99" s="61">
        <v>785.24</v>
      </c>
      <c r="E99" s="61">
        <v>321.28</v>
      </c>
      <c r="F99" s="61">
        <v>108.42</v>
      </c>
      <c r="G99" s="61">
        <v>720.25</v>
      </c>
      <c r="H99" s="61">
        <v>697.89</v>
      </c>
      <c r="I99" s="53">
        <v>4153.04</v>
      </c>
      <c r="J99" s="61">
        <v>843.59</v>
      </c>
      <c r="K99" s="63">
        <v>16995.79</v>
      </c>
      <c r="L99" s="126">
        <v>14141.39280716</v>
      </c>
      <c r="M99" s="126">
        <v>1043.3742858899998</v>
      </c>
      <c r="N99" s="64">
        <v>1811.0220973299997</v>
      </c>
      <c r="O99" s="126">
        <v>2497.83</v>
      </c>
      <c r="P99" s="126">
        <v>2386.24637331</v>
      </c>
      <c r="Q99" s="126">
        <v>80.07998877</v>
      </c>
      <c r="R99" s="64">
        <v>31.50566626</v>
      </c>
      <c r="T99" s="139"/>
      <c r="U99" s="139"/>
      <c r="V99" s="139"/>
    </row>
    <row r="100" spans="1:22" s="70" customFormat="1" ht="12.75">
      <c r="A100" s="67" t="s">
        <v>43</v>
      </c>
      <c r="B100" s="61">
        <v>364.16</v>
      </c>
      <c r="C100" s="61">
        <v>753.37</v>
      </c>
      <c r="D100" s="61">
        <v>302.32</v>
      </c>
      <c r="E100" s="61">
        <v>551.35</v>
      </c>
      <c r="F100" s="61">
        <v>213.39</v>
      </c>
      <c r="G100" s="61">
        <v>755.77</v>
      </c>
      <c r="H100" s="61">
        <v>1602.8</v>
      </c>
      <c r="I100" s="53">
        <v>150</v>
      </c>
      <c r="J100" s="61">
        <v>0</v>
      </c>
      <c r="K100" s="63">
        <v>15551.11</v>
      </c>
      <c r="L100" s="126">
        <v>11972.506905870001</v>
      </c>
      <c r="M100" s="126">
        <v>1162.1639648999999</v>
      </c>
      <c r="N100" s="64">
        <v>2416.4354228400002</v>
      </c>
      <c r="O100" s="126">
        <v>694.52</v>
      </c>
      <c r="P100" s="126">
        <v>683.33897746</v>
      </c>
      <c r="Q100" s="126">
        <v>10.16483594</v>
      </c>
      <c r="R100" s="64">
        <v>1.01252179</v>
      </c>
      <c r="T100" s="139"/>
      <c r="U100" s="139"/>
      <c r="V100" s="139"/>
    </row>
    <row r="101" spans="1:22" s="70" customFormat="1" ht="12.75">
      <c r="A101" s="67" t="s">
        <v>44</v>
      </c>
      <c r="B101" s="61">
        <v>468.07</v>
      </c>
      <c r="C101" s="61">
        <v>836.15</v>
      </c>
      <c r="D101" s="61">
        <v>303.51</v>
      </c>
      <c r="E101" s="61">
        <v>1022.34</v>
      </c>
      <c r="F101" s="61">
        <v>591.56</v>
      </c>
      <c r="G101" s="61">
        <v>1000.63</v>
      </c>
      <c r="H101" s="61">
        <v>3081.49</v>
      </c>
      <c r="I101" s="53">
        <v>1270</v>
      </c>
      <c r="J101" s="61">
        <v>6516.9</v>
      </c>
      <c r="K101" s="63">
        <v>17825.05</v>
      </c>
      <c r="L101" s="126">
        <v>13728.893447159999</v>
      </c>
      <c r="M101" s="126">
        <v>1267.21862768</v>
      </c>
      <c r="N101" s="64">
        <v>2828.94052342</v>
      </c>
      <c r="O101" s="126">
        <v>922.16</v>
      </c>
      <c r="P101" s="126">
        <v>747.12172182</v>
      </c>
      <c r="Q101" s="126">
        <v>150.72523939</v>
      </c>
      <c r="R101" s="64">
        <v>24.316946899999998</v>
      </c>
      <c r="T101" s="139"/>
      <c r="U101" s="139"/>
      <c r="V101" s="139"/>
    </row>
    <row r="102" spans="1:22" s="70" customFormat="1" ht="12.75">
      <c r="A102" s="67" t="s">
        <v>118</v>
      </c>
      <c r="B102" s="61">
        <v>517.49</v>
      </c>
      <c r="C102" s="61">
        <v>1112.15</v>
      </c>
      <c r="D102" s="61">
        <v>253.52</v>
      </c>
      <c r="E102" s="61">
        <v>1270.72</v>
      </c>
      <c r="F102" s="61">
        <v>461.33</v>
      </c>
      <c r="G102" s="61">
        <v>993.46</v>
      </c>
      <c r="H102" s="61">
        <v>2547.96</v>
      </c>
      <c r="I102" s="53">
        <v>447.89</v>
      </c>
      <c r="J102" s="61">
        <v>1775.22</v>
      </c>
      <c r="K102" s="63">
        <v>19692.25</v>
      </c>
      <c r="L102" s="126">
        <v>15463.275552109999</v>
      </c>
      <c r="M102" s="126">
        <v>1410.05666896</v>
      </c>
      <c r="N102" s="64">
        <v>2818.9226543300006</v>
      </c>
      <c r="O102" s="126">
        <v>561.77</v>
      </c>
      <c r="P102" s="126">
        <v>546.7710084199999</v>
      </c>
      <c r="Q102" s="126">
        <v>1.6714113000000002</v>
      </c>
      <c r="R102" s="64">
        <v>13.332261529999998</v>
      </c>
      <c r="T102" s="139"/>
      <c r="U102" s="139"/>
      <c r="V102" s="139"/>
    </row>
    <row r="103" spans="1:22" s="70" customFormat="1" ht="12.75">
      <c r="A103" s="67" t="s">
        <v>120</v>
      </c>
      <c r="B103" s="61">
        <v>968.4</v>
      </c>
      <c r="C103" s="61">
        <v>1493.65</v>
      </c>
      <c r="D103" s="61">
        <v>309.55</v>
      </c>
      <c r="E103" s="61">
        <v>1184.09</v>
      </c>
      <c r="F103" s="61">
        <v>495.52</v>
      </c>
      <c r="G103" s="61">
        <v>1278.32</v>
      </c>
      <c r="H103" s="61">
        <v>1627.1</v>
      </c>
      <c r="I103" s="53">
        <v>4323.19</v>
      </c>
      <c r="J103" s="61">
        <v>956.52</v>
      </c>
      <c r="K103" s="63">
        <v>33501.51</v>
      </c>
      <c r="L103" s="126">
        <v>25748.473192949998</v>
      </c>
      <c r="M103" s="126">
        <v>2903.81926521</v>
      </c>
      <c r="N103" s="64">
        <v>4765.747147540001</v>
      </c>
      <c r="O103" s="126">
        <v>358.2</v>
      </c>
      <c r="P103" s="126">
        <v>339.36538726</v>
      </c>
      <c r="Q103" s="126">
        <v>0.37141132</v>
      </c>
      <c r="R103" s="64">
        <v>18.4625218</v>
      </c>
      <c r="T103" s="139"/>
      <c r="U103" s="139"/>
      <c r="V103" s="139"/>
    </row>
    <row r="104" spans="1:22" s="70" customFormat="1" ht="12.75">
      <c r="A104" s="67" t="s">
        <v>121</v>
      </c>
      <c r="B104" s="61">
        <v>546.3</v>
      </c>
      <c r="C104" s="61">
        <v>1351.96</v>
      </c>
      <c r="D104" s="61">
        <v>324.48</v>
      </c>
      <c r="E104" s="61">
        <v>1608.8</v>
      </c>
      <c r="F104" s="61">
        <v>338.05</v>
      </c>
      <c r="G104" s="61">
        <v>1814.81</v>
      </c>
      <c r="H104" s="61">
        <v>1718.73</v>
      </c>
      <c r="I104" s="53">
        <v>150</v>
      </c>
      <c r="J104" s="61">
        <v>2032.1</v>
      </c>
      <c r="K104" s="63">
        <v>25425.91</v>
      </c>
      <c r="L104" s="126">
        <v>22765.772686020005</v>
      </c>
      <c r="M104" s="126">
        <v>2444.03326669</v>
      </c>
      <c r="N104" s="64">
        <v>3065.1136841699995</v>
      </c>
      <c r="O104" s="126">
        <v>743.57</v>
      </c>
      <c r="P104" s="126">
        <v>570.0716368100001</v>
      </c>
      <c r="Q104" s="126">
        <v>163.29460107999998</v>
      </c>
      <c r="R104" s="64">
        <v>0.20566624</v>
      </c>
      <c r="T104" s="139"/>
      <c r="U104" s="139"/>
      <c r="V104" s="139"/>
    </row>
    <row r="105" spans="1:22" s="70" customFormat="1" ht="12.75">
      <c r="A105" s="67" t="s">
        <v>122</v>
      </c>
      <c r="B105" s="61">
        <v>454.44</v>
      </c>
      <c r="C105" s="61">
        <v>850.56</v>
      </c>
      <c r="D105" s="61">
        <v>320.67</v>
      </c>
      <c r="E105" s="61">
        <v>1487.46</v>
      </c>
      <c r="F105" s="61">
        <v>370.11</v>
      </c>
      <c r="G105" s="61">
        <v>913.18</v>
      </c>
      <c r="H105" s="61">
        <v>1281.41</v>
      </c>
      <c r="I105" s="53">
        <v>549</v>
      </c>
      <c r="J105" s="61">
        <v>0</v>
      </c>
      <c r="K105" s="63">
        <v>20802.65</v>
      </c>
      <c r="L105" s="126">
        <v>16615.28721724</v>
      </c>
      <c r="M105" s="126">
        <v>1607.4842534499999</v>
      </c>
      <c r="N105" s="64">
        <v>2579.87504482</v>
      </c>
      <c r="O105" s="126">
        <v>298.15</v>
      </c>
      <c r="P105" s="126">
        <v>297.07114160000003</v>
      </c>
      <c r="Q105" s="126">
        <v>0.8672609299999999</v>
      </c>
      <c r="R105" s="64">
        <v>0.21252179000000002</v>
      </c>
      <c r="T105" s="139"/>
      <c r="U105" s="139"/>
      <c r="V105" s="139"/>
    </row>
    <row r="106" spans="1:22" s="70" customFormat="1" ht="12.75">
      <c r="A106" s="67" t="s">
        <v>123</v>
      </c>
      <c r="B106" s="61">
        <v>666.11</v>
      </c>
      <c r="C106" s="61">
        <v>923.57</v>
      </c>
      <c r="D106" s="61">
        <v>280.3</v>
      </c>
      <c r="E106" s="61">
        <v>1270.75</v>
      </c>
      <c r="F106" s="61">
        <v>421</v>
      </c>
      <c r="G106" s="61">
        <v>1134.82</v>
      </c>
      <c r="H106" s="61">
        <v>999.83</v>
      </c>
      <c r="I106" s="53">
        <v>445</v>
      </c>
      <c r="J106" s="61">
        <v>0</v>
      </c>
      <c r="K106" s="63">
        <v>15536.69</v>
      </c>
      <c r="L106" s="126">
        <v>12873.95615847</v>
      </c>
      <c r="M106" s="126">
        <v>1005.06522996</v>
      </c>
      <c r="N106" s="64">
        <v>1657.67010937</v>
      </c>
      <c r="O106" s="126">
        <v>820.77</v>
      </c>
      <c r="P106" s="126">
        <v>760.27387355</v>
      </c>
      <c r="Q106" s="126">
        <v>40.30702669</v>
      </c>
      <c r="R106" s="64">
        <v>20.189326530000002</v>
      </c>
      <c r="T106" s="139"/>
      <c r="U106" s="139"/>
      <c r="V106" s="139"/>
    </row>
    <row r="107" spans="1:22" s="70" customFormat="1" ht="12.75">
      <c r="A107" s="67" t="s">
        <v>124</v>
      </c>
      <c r="B107" s="61">
        <v>974.85</v>
      </c>
      <c r="C107" s="61">
        <v>1304.22</v>
      </c>
      <c r="D107" s="61">
        <v>307.09</v>
      </c>
      <c r="E107" s="61">
        <v>1715.5</v>
      </c>
      <c r="F107" s="61">
        <v>538.23</v>
      </c>
      <c r="G107" s="61">
        <v>1559.5</v>
      </c>
      <c r="H107" s="61">
        <v>1233.43</v>
      </c>
      <c r="I107" s="53">
        <v>2057</v>
      </c>
      <c r="J107" s="61">
        <v>2164.42</v>
      </c>
      <c r="K107" s="63">
        <v>20195.28</v>
      </c>
      <c r="L107" s="126">
        <v>17024.06103438</v>
      </c>
      <c r="M107" s="126">
        <v>1300.07708641</v>
      </c>
      <c r="N107" s="64">
        <v>1965.24652056</v>
      </c>
      <c r="O107" s="126">
        <v>1358.82</v>
      </c>
      <c r="P107" s="126">
        <v>1244.36850462</v>
      </c>
      <c r="Q107" s="126">
        <v>11.31726092</v>
      </c>
      <c r="R107" s="64">
        <v>36.2125218</v>
      </c>
      <c r="T107" s="139"/>
      <c r="U107" s="139"/>
      <c r="V107" s="139"/>
    </row>
    <row r="108" spans="1:22" s="70" customFormat="1" ht="12.75">
      <c r="A108" s="67" t="s">
        <v>125</v>
      </c>
      <c r="B108" s="61">
        <v>598.61</v>
      </c>
      <c r="C108" s="61">
        <v>811.84</v>
      </c>
      <c r="D108" s="61">
        <v>211.32</v>
      </c>
      <c r="E108" s="61">
        <v>1116.02</v>
      </c>
      <c r="F108" s="61">
        <v>179.31</v>
      </c>
      <c r="G108" s="61">
        <v>1129.77</v>
      </c>
      <c r="H108" s="61">
        <v>1079.01</v>
      </c>
      <c r="I108" s="53">
        <v>522.94</v>
      </c>
      <c r="J108" s="61">
        <v>0</v>
      </c>
      <c r="K108" s="63">
        <v>23357.62</v>
      </c>
      <c r="L108" s="126">
        <v>18548.14002311</v>
      </c>
      <c r="M108" s="126">
        <v>1443.3811936099999</v>
      </c>
      <c r="N108" s="64">
        <v>3366.0977219</v>
      </c>
      <c r="O108" s="126">
        <v>299.7</v>
      </c>
      <c r="P108" s="126">
        <v>271.74453432</v>
      </c>
      <c r="Q108" s="126">
        <v>0.31726093</v>
      </c>
      <c r="R108" s="64">
        <v>27.63524528</v>
      </c>
      <c r="T108" s="139"/>
      <c r="U108" s="139"/>
      <c r="V108" s="139"/>
    </row>
    <row r="109" spans="1:22" s="70" customFormat="1" ht="12.75">
      <c r="A109" s="67" t="s">
        <v>126</v>
      </c>
      <c r="B109" s="61">
        <v>590.34</v>
      </c>
      <c r="C109" s="61">
        <v>949.19</v>
      </c>
      <c r="D109" s="61">
        <v>305.58</v>
      </c>
      <c r="E109" s="61">
        <v>1390.81</v>
      </c>
      <c r="F109" s="61">
        <v>212.73</v>
      </c>
      <c r="G109" s="61">
        <v>968.64</v>
      </c>
      <c r="H109" s="61">
        <v>827.32</v>
      </c>
      <c r="I109" s="53">
        <v>448</v>
      </c>
      <c r="J109" s="61">
        <v>346.03</v>
      </c>
      <c r="K109" s="63">
        <v>18800.44</v>
      </c>
      <c r="L109" s="126">
        <v>14938.33898305</v>
      </c>
      <c r="M109" s="126">
        <v>1339.15043683</v>
      </c>
      <c r="N109" s="64">
        <v>2522.95361738</v>
      </c>
      <c r="O109" s="126">
        <v>545</v>
      </c>
      <c r="P109" s="126">
        <v>494.06475047000004</v>
      </c>
      <c r="Q109" s="126">
        <v>50.63526261</v>
      </c>
      <c r="R109" s="64">
        <v>0.30432195</v>
      </c>
      <c r="T109" s="139"/>
      <c r="U109" s="139"/>
      <c r="V109" s="139"/>
    </row>
    <row r="110" spans="1:22" ht="12.75">
      <c r="A110" s="68" t="s">
        <v>128</v>
      </c>
      <c r="B110" s="61">
        <v>1119.9</v>
      </c>
      <c r="C110" s="61">
        <v>2163.58</v>
      </c>
      <c r="D110" s="61">
        <v>358.03</v>
      </c>
      <c r="E110" s="61">
        <v>1689.19</v>
      </c>
      <c r="F110" s="61">
        <v>275.99</v>
      </c>
      <c r="G110" s="61">
        <v>1840.26</v>
      </c>
      <c r="H110" s="61">
        <v>1135.71</v>
      </c>
      <c r="I110" s="53">
        <v>568.5</v>
      </c>
      <c r="J110" s="61">
        <v>0</v>
      </c>
      <c r="K110" s="63">
        <v>18806.72</v>
      </c>
      <c r="L110" s="126">
        <v>15082.083532259998</v>
      </c>
      <c r="M110" s="126">
        <v>1392.53053006</v>
      </c>
      <c r="N110" s="64">
        <v>2332.1074497600002</v>
      </c>
      <c r="O110" s="126">
        <v>1084.5</v>
      </c>
      <c r="P110" s="126">
        <v>1063.50579068</v>
      </c>
      <c r="Q110" s="126">
        <v>18.617260920000003</v>
      </c>
      <c r="R110" s="64">
        <v>2.3762136000000003</v>
      </c>
      <c r="T110" s="139"/>
      <c r="U110" s="139"/>
      <c r="V110" s="139"/>
    </row>
    <row r="111" spans="1:22" ht="12.75">
      <c r="A111" s="68" t="s">
        <v>129</v>
      </c>
      <c r="B111" s="61">
        <v>962.41</v>
      </c>
      <c r="C111" s="61">
        <v>1059.31</v>
      </c>
      <c r="D111" s="61">
        <v>424.28</v>
      </c>
      <c r="E111" s="61">
        <v>1657.27</v>
      </c>
      <c r="F111" s="61">
        <v>264.39</v>
      </c>
      <c r="G111" s="61">
        <v>1030.81</v>
      </c>
      <c r="H111" s="61">
        <v>1178.9</v>
      </c>
      <c r="I111" s="53">
        <v>400</v>
      </c>
      <c r="J111" s="61">
        <v>350</v>
      </c>
      <c r="K111" s="63">
        <v>18047.48</v>
      </c>
      <c r="L111" s="126">
        <v>14052.53960219</v>
      </c>
      <c r="M111" s="126">
        <v>1552.1259269100003</v>
      </c>
      <c r="N111" s="64">
        <v>2442.8117044400005</v>
      </c>
      <c r="O111" s="126">
        <v>421.3</v>
      </c>
      <c r="P111" s="126">
        <v>360.54084319</v>
      </c>
      <c r="Q111" s="126">
        <v>15.51952673</v>
      </c>
      <c r="R111" s="64">
        <v>45.24285612</v>
      </c>
      <c r="T111" s="139"/>
      <c r="U111" s="139"/>
      <c r="V111" s="139"/>
    </row>
    <row r="112" spans="1:22" ht="12.75">
      <c r="A112" s="68" t="s">
        <v>130</v>
      </c>
      <c r="B112" s="61">
        <v>1185.41</v>
      </c>
      <c r="C112" s="61">
        <v>1032.79</v>
      </c>
      <c r="D112" s="61">
        <v>418.36</v>
      </c>
      <c r="E112" s="61">
        <v>1670.62</v>
      </c>
      <c r="F112" s="61">
        <v>375.14</v>
      </c>
      <c r="G112" s="61">
        <v>1073.95</v>
      </c>
      <c r="H112" s="61">
        <v>860.15</v>
      </c>
      <c r="I112" s="53">
        <v>770</v>
      </c>
      <c r="J112" s="61">
        <v>0</v>
      </c>
      <c r="K112" s="63">
        <v>16281.13</v>
      </c>
      <c r="L112" s="126">
        <v>12686.91377601</v>
      </c>
      <c r="M112" s="126">
        <v>1576.8843636699999</v>
      </c>
      <c r="N112" s="64">
        <v>2017.32895958</v>
      </c>
      <c r="O112" s="126">
        <v>1195.64</v>
      </c>
      <c r="P112" s="126">
        <v>1067.40528092</v>
      </c>
      <c r="Q112" s="126">
        <v>1.8572609</v>
      </c>
      <c r="R112" s="64">
        <v>126.3757137</v>
      </c>
      <c r="T112" s="139"/>
      <c r="U112" s="139"/>
      <c r="V112" s="139"/>
    </row>
    <row r="113" spans="1:22" ht="12.75">
      <c r="A113" s="68" t="s">
        <v>131</v>
      </c>
      <c r="B113" s="61">
        <v>1279.78</v>
      </c>
      <c r="C113" s="61">
        <v>1383.8</v>
      </c>
      <c r="D113" s="61">
        <v>482.48</v>
      </c>
      <c r="E113" s="61">
        <v>1954.25</v>
      </c>
      <c r="F113" s="61">
        <v>473.89</v>
      </c>
      <c r="G113" s="61">
        <v>1161.51</v>
      </c>
      <c r="H113" s="61">
        <v>1154.42</v>
      </c>
      <c r="I113" s="53">
        <v>3765</v>
      </c>
      <c r="J113" s="61">
        <v>398</v>
      </c>
      <c r="K113" s="63">
        <v>17853.28</v>
      </c>
      <c r="L113" s="126">
        <v>14095.25940931</v>
      </c>
      <c r="M113" s="126">
        <v>1237.3284475900002</v>
      </c>
      <c r="N113" s="64">
        <v>2520.69149407</v>
      </c>
      <c r="O113" s="126">
        <v>633.68</v>
      </c>
      <c r="P113" s="126">
        <v>612.5826102899999</v>
      </c>
      <c r="Q113" s="126">
        <v>7.8070267</v>
      </c>
      <c r="R113" s="64">
        <v>13.286313640000001</v>
      </c>
      <c r="T113" s="139"/>
      <c r="U113" s="139"/>
      <c r="V113" s="139"/>
    </row>
    <row r="114" spans="1:22" ht="12.75">
      <c r="A114" s="68" t="s">
        <v>132</v>
      </c>
      <c r="B114" s="61">
        <v>1027.35</v>
      </c>
      <c r="C114" s="61">
        <v>1073.72</v>
      </c>
      <c r="D114" s="61">
        <v>408.35</v>
      </c>
      <c r="E114" s="61">
        <v>1762.1</v>
      </c>
      <c r="F114" s="61">
        <v>280.91</v>
      </c>
      <c r="G114" s="61">
        <v>972.7</v>
      </c>
      <c r="H114" s="61">
        <v>933.56</v>
      </c>
      <c r="I114" s="53">
        <v>940</v>
      </c>
      <c r="J114" s="61">
        <v>0</v>
      </c>
      <c r="K114" s="63">
        <v>19944.29</v>
      </c>
      <c r="L114" s="126">
        <v>15342.610087279998</v>
      </c>
      <c r="M114" s="126">
        <v>1757.52266979</v>
      </c>
      <c r="N114" s="64">
        <v>2844.1580425499997</v>
      </c>
      <c r="O114" s="126">
        <v>432.16</v>
      </c>
      <c r="P114" s="126">
        <v>423.63078535</v>
      </c>
      <c r="Q114" s="126">
        <v>0.8172609299999999</v>
      </c>
      <c r="R114" s="64">
        <v>7.715597150000001</v>
      </c>
      <c r="T114" s="139"/>
      <c r="U114" s="139"/>
      <c r="V114" s="139"/>
    </row>
    <row r="115" spans="1:22" ht="12.75">
      <c r="A115" s="68" t="s">
        <v>133</v>
      </c>
      <c r="B115" s="61">
        <v>740.5</v>
      </c>
      <c r="C115" s="61">
        <v>924.08</v>
      </c>
      <c r="D115" s="61">
        <v>368.47</v>
      </c>
      <c r="E115" s="61">
        <v>1643.34</v>
      </c>
      <c r="F115" s="61">
        <v>288.65</v>
      </c>
      <c r="G115" s="61">
        <v>1354.26</v>
      </c>
      <c r="H115" s="61">
        <v>969.89</v>
      </c>
      <c r="I115" s="53">
        <v>840</v>
      </c>
      <c r="J115" s="61">
        <v>0</v>
      </c>
      <c r="K115" s="63">
        <v>37414.52</v>
      </c>
      <c r="L115" s="126">
        <v>28858.273348069997</v>
      </c>
      <c r="M115" s="126">
        <v>2976.19647188</v>
      </c>
      <c r="N115" s="64">
        <v>7652.79206153</v>
      </c>
      <c r="O115" s="126">
        <v>304.18</v>
      </c>
      <c r="P115" s="126">
        <v>229.67694881</v>
      </c>
      <c r="Q115" s="126">
        <v>24.04591847</v>
      </c>
      <c r="R115" s="64">
        <v>41.89975553</v>
      </c>
      <c r="T115" s="139"/>
      <c r="U115" s="139"/>
      <c r="V115" s="139"/>
    </row>
    <row r="116" spans="1:22" ht="12.75">
      <c r="A116" s="68" t="s">
        <v>134</v>
      </c>
      <c r="B116" s="61">
        <v>689.9</v>
      </c>
      <c r="C116" s="61">
        <v>1197.41</v>
      </c>
      <c r="D116" s="61">
        <v>347.98</v>
      </c>
      <c r="E116" s="61">
        <v>1714.34</v>
      </c>
      <c r="F116" s="61">
        <v>260.34</v>
      </c>
      <c r="G116" s="61">
        <v>995.17</v>
      </c>
      <c r="H116" s="61">
        <v>1852.64</v>
      </c>
      <c r="I116" s="53">
        <v>272.68</v>
      </c>
      <c r="J116" s="61">
        <v>185</v>
      </c>
      <c r="K116" s="63">
        <v>25234.19</v>
      </c>
      <c r="L116" s="126">
        <v>19464.198614989997</v>
      </c>
      <c r="M116" s="126">
        <v>1936.2681323999996</v>
      </c>
      <c r="N116" s="64">
        <v>3833.7210073100005</v>
      </c>
      <c r="O116" s="126">
        <v>1667.73</v>
      </c>
      <c r="P116" s="126">
        <v>1520.4737988</v>
      </c>
      <c r="Q116" s="126">
        <v>1.99175273</v>
      </c>
      <c r="R116" s="64">
        <v>145.26586431</v>
      </c>
      <c r="T116" s="139"/>
      <c r="U116" s="139"/>
      <c r="V116" s="139"/>
    </row>
    <row r="117" spans="1:22" ht="12.75">
      <c r="A117" s="68" t="s">
        <v>135</v>
      </c>
      <c r="B117" s="61">
        <v>643.16</v>
      </c>
      <c r="C117" s="61">
        <v>1227.41</v>
      </c>
      <c r="D117" s="61">
        <v>329.24</v>
      </c>
      <c r="E117" s="61">
        <v>1980.35</v>
      </c>
      <c r="F117" s="61">
        <v>236.41</v>
      </c>
      <c r="G117" s="61">
        <v>634.17</v>
      </c>
      <c r="H117" s="61">
        <v>505.16</v>
      </c>
      <c r="I117" s="53">
        <v>1084</v>
      </c>
      <c r="J117" s="61">
        <v>1102</v>
      </c>
      <c r="K117" s="63">
        <v>19975.51</v>
      </c>
      <c r="L117" s="126">
        <v>15326.455224540001</v>
      </c>
      <c r="M117" s="126">
        <v>1627.73704643</v>
      </c>
      <c r="N117" s="64">
        <v>3021.3172920199995</v>
      </c>
      <c r="O117" s="126">
        <v>350.86</v>
      </c>
      <c r="P117" s="126">
        <v>348.26257544999993</v>
      </c>
      <c r="Q117" s="126">
        <v>0.32617873999999997</v>
      </c>
      <c r="R117" s="64">
        <v>2.27472648</v>
      </c>
      <c r="T117" s="139"/>
      <c r="U117" s="139"/>
      <c r="V117" s="139"/>
    </row>
    <row r="118" spans="1:22" ht="12.75">
      <c r="A118" s="68" t="s">
        <v>136</v>
      </c>
      <c r="B118" s="61">
        <v>805.09</v>
      </c>
      <c r="C118" s="61">
        <v>998.47</v>
      </c>
      <c r="D118" s="61">
        <v>335.4</v>
      </c>
      <c r="E118" s="61">
        <v>1650.05</v>
      </c>
      <c r="F118" s="61">
        <v>298.01</v>
      </c>
      <c r="G118" s="61">
        <v>1724.8</v>
      </c>
      <c r="H118" s="61">
        <v>848.33</v>
      </c>
      <c r="I118" s="53">
        <v>150</v>
      </c>
      <c r="J118" s="61">
        <v>196</v>
      </c>
      <c r="K118" s="63">
        <v>16713.42</v>
      </c>
      <c r="L118" s="126">
        <v>13402.62283414</v>
      </c>
      <c r="M118" s="126">
        <v>1373.27717935</v>
      </c>
      <c r="N118" s="64">
        <v>2604.49952206</v>
      </c>
      <c r="O118" s="126">
        <v>490.53</v>
      </c>
      <c r="P118" s="126">
        <v>489.26012792</v>
      </c>
      <c r="Q118" s="126">
        <v>1.0156568300000002</v>
      </c>
      <c r="R118" s="64">
        <v>0.24952459</v>
      </c>
      <c r="T118" s="139"/>
      <c r="U118" s="139"/>
      <c r="V118" s="139"/>
    </row>
    <row r="119" spans="1:22" ht="12.75">
      <c r="A119" s="68" t="s">
        <v>127</v>
      </c>
      <c r="B119" s="61">
        <v>998.91</v>
      </c>
      <c r="C119" s="61">
        <v>1187.43</v>
      </c>
      <c r="D119" s="61">
        <v>392.6</v>
      </c>
      <c r="E119" s="61">
        <v>1904.65</v>
      </c>
      <c r="F119" s="61">
        <v>352.56</v>
      </c>
      <c r="G119" s="61">
        <v>1797.22</v>
      </c>
      <c r="H119" s="61">
        <v>1096.95</v>
      </c>
      <c r="I119" s="53">
        <v>2114.1</v>
      </c>
      <c r="J119" s="61">
        <v>1355.4</v>
      </c>
      <c r="K119" s="63">
        <v>19905.24</v>
      </c>
      <c r="L119" s="126">
        <v>14063.391581409998</v>
      </c>
      <c r="M119" s="126">
        <v>1416.8966050000001</v>
      </c>
      <c r="N119" s="64">
        <v>2611.9536573600003</v>
      </c>
      <c r="O119" s="126">
        <v>1483.75</v>
      </c>
      <c r="P119" s="126">
        <v>1273.71584368</v>
      </c>
      <c r="Q119" s="126">
        <v>63.744740369999995</v>
      </c>
      <c r="R119" s="64">
        <v>146.29247307999998</v>
      </c>
      <c r="T119" s="139"/>
      <c r="U119" s="139"/>
      <c r="V119" s="139"/>
    </row>
    <row r="120" spans="1:22" ht="12.75">
      <c r="A120" s="68" t="s">
        <v>137</v>
      </c>
      <c r="B120" s="61">
        <v>776.97</v>
      </c>
      <c r="C120" s="61">
        <v>792.78</v>
      </c>
      <c r="D120" s="61">
        <v>227.06</v>
      </c>
      <c r="E120" s="61">
        <v>1324.79</v>
      </c>
      <c r="F120" s="61">
        <v>116.28</v>
      </c>
      <c r="G120" s="61">
        <v>232.65</v>
      </c>
      <c r="H120" s="61">
        <v>613.04</v>
      </c>
      <c r="I120" s="53">
        <v>480</v>
      </c>
      <c r="J120" s="61">
        <v>481.78</v>
      </c>
      <c r="K120" s="63">
        <v>22461.79</v>
      </c>
      <c r="L120" s="126">
        <v>17522.35926338</v>
      </c>
      <c r="M120" s="126">
        <v>1905.1136791</v>
      </c>
      <c r="N120" s="64">
        <v>3034.31306172</v>
      </c>
      <c r="O120" s="126">
        <v>148.85</v>
      </c>
      <c r="P120" s="126">
        <v>138.24924499000002</v>
      </c>
      <c r="Q120" s="126">
        <v>5.31174038</v>
      </c>
      <c r="R120" s="64">
        <v>5.288020599999999</v>
      </c>
      <c r="T120" s="139"/>
      <c r="U120" s="139"/>
      <c r="V120" s="139"/>
    </row>
    <row r="121" spans="1:22" ht="12.75">
      <c r="A121" s="68" t="s">
        <v>138</v>
      </c>
      <c r="B121" s="61">
        <v>580.66</v>
      </c>
      <c r="C121" s="61">
        <v>966.49</v>
      </c>
      <c r="D121" s="61">
        <v>364.23</v>
      </c>
      <c r="E121" s="61">
        <v>1604.32</v>
      </c>
      <c r="F121" s="61">
        <v>268.7</v>
      </c>
      <c r="G121" s="61">
        <v>608.95</v>
      </c>
      <c r="H121" s="61">
        <v>837.82</v>
      </c>
      <c r="I121" s="53">
        <v>236.4</v>
      </c>
      <c r="J121" s="61">
        <v>200</v>
      </c>
      <c r="K121" s="63">
        <v>18092.47</v>
      </c>
      <c r="L121" s="126">
        <v>13855.31817563</v>
      </c>
      <c r="M121" s="126">
        <v>1518.4263335800001</v>
      </c>
      <c r="N121" s="64">
        <v>2718.7231804799994</v>
      </c>
      <c r="O121" s="126">
        <v>330.33</v>
      </c>
      <c r="P121" s="126">
        <v>197.80265081</v>
      </c>
      <c r="Q121" s="126">
        <v>0.26201031</v>
      </c>
      <c r="R121" s="64">
        <v>132.26507914</v>
      </c>
      <c r="T121" s="139"/>
      <c r="U121" s="139"/>
      <c r="V121" s="139"/>
    </row>
    <row r="122" spans="1:22" ht="12.75">
      <c r="A122" s="68" t="s">
        <v>139</v>
      </c>
      <c r="B122" s="61">
        <v>928.19</v>
      </c>
      <c r="C122" s="61">
        <v>1584.52</v>
      </c>
      <c r="D122" s="61">
        <v>417.57</v>
      </c>
      <c r="E122" s="61">
        <v>1902.2</v>
      </c>
      <c r="F122" s="61">
        <v>565.89</v>
      </c>
      <c r="G122" s="61">
        <v>801.46</v>
      </c>
      <c r="H122" s="61">
        <v>1212.76</v>
      </c>
      <c r="I122" s="53">
        <v>4852.21</v>
      </c>
      <c r="J122" s="61">
        <v>180</v>
      </c>
      <c r="K122" s="63">
        <v>17477.97</v>
      </c>
      <c r="L122" s="126">
        <v>13871.20167121</v>
      </c>
      <c r="M122" s="126">
        <v>1275.60205148</v>
      </c>
      <c r="N122" s="64">
        <v>2331.1644074</v>
      </c>
      <c r="O122" s="126">
        <v>425.62</v>
      </c>
      <c r="P122" s="126">
        <v>425.01496887999997</v>
      </c>
      <c r="Q122" s="126">
        <v>0.29008283</v>
      </c>
      <c r="R122" s="64">
        <v>0.31350003000000004</v>
      </c>
      <c r="T122" s="139"/>
      <c r="U122" s="139"/>
      <c r="V122" s="139"/>
    </row>
    <row r="123" spans="1:22" ht="13.5" customHeight="1">
      <c r="A123" s="68" t="s">
        <v>140</v>
      </c>
      <c r="B123" s="61">
        <v>932.15</v>
      </c>
      <c r="C123" s="61">
        <v>1081.76</v>
      </c>
      <c r="D123" s="61">
        <v>404.72</v>
      </c>
      <c r="E123" s="61">
        <v>1677.21</v>
      </c>
      <c r="F123" s="61">
        <v>476.84</v>
      </c>
      <c r="G123" s="61">
        <v>795.84</v>
      </c>
      <c r="H123" s="61">
        <v>533.78</v>
      </c>
      <c r="I123" s="53">
        <v>4439.71</v>
      </c>
      <c r="J123" s="61">
        <v>2499.87</v>
      </c>
      <c r="K123" s="63">
        <v>16783.79</v>
      </c>
      <c r="L123" s="126">
        <v>12987.807163249998</v>
      </c>
      <c r="M123" s="126">
        <v>1228.5213271599998</v>
      </c>
      <c r="N123" s="64">
        <v>2567.4644228500006</v>
      </c>
      <c r="O123" s="126">
        <v>1493.76</v>
      </c>
      <c r="P123" s="126">
        <v>1490.5640192299998</v>
      </c>
      <c r="Q123" s="126">
        <v>0.1952459</v>
      </c>
      <c r="R123" s="64">
        <v>3.00309175</v>
      </c>
      <c r="T123" s="139"/>
      <c r="U123" s="139"/>
      <c r="V123" s="139"/>
    </row>
    <row r="124" spans="1:22" ht="13.5" customHeight="1">
      <c r="A124" s="68" t="s">
        <v>141</v>
      </c>
      <c r="B124" s="61">
        <v>515.09</v>
      </c>
      <c r="C124" s="61">
        <v>1260.35</v>
      </c>
      <c r="D124" s="61">
        <v>326.97</v>
      </c>
      <c r="E124" s="61">
        <v>1911.94</v>
      </c>
      <c r="F124" s="61">
        <v>232.87</v>
      </c>
      <c r="G124" s="61">
        <v>716.11</v>
      </c>
      <c r="H124" s="61">
        <v>1062.07</v>
      </c>
      <c r="I124" s="53">
        <v>333.9</v>
      </c>
      <c r="J124" s="61">
        <v>1406.93</v>
      </c>
      <c r="K124" s="63">
        <v>16000.63</v>
      </c>
      <c r="L124" s="126">
        <v>12346.5393026</v>
      </c>
      <c r="M124" s="126">
        <v>957.0565652199999</v>
      </c>
      <c r="N124" s="64">
        <v>2697.0293501899996</v>
      </c>
      <c r="O124" s="126">
        <v>1198.61</v>
      </c>
      <c r="P124" s="126">
        <v>1108.0614438599998</v>
      </c>
      <c r="Q124" s="126">
        <v>90.23923353</v>
      </c>
      <c r="R124" s="64">
        <v>0.31350006</v>
      </c>
      <c r="T124" s="139"/>
      <c r="U124" s="139"/>
      <c r="V124" s="139"/>
    </row>
    <row r="125" spans="1:22" ht="13.5" customHeight="1">
      <c r="A125" s="68" t="s">
        <v>142</v>
      </c>
      <c r="B125" s="61">
        <v>836.21</v>
      </c>
      <c r="C125" s="61">
        <v>2055.47</v>
      </c>
      <c r="D125" s="61">
        <v>446.24</v>
      </c>
      <c r="E125" s="61">
        <v>2215.68</v>
      </c>
      <c r="F125" s="61">
        <v>729.15</v>
      </c>
      <c r="G125" s="61">
        <v>632.77</v>
      </c>
      <c r="H125" s="61">
        <v>1085.15</v>
      </c>
      <c r="I125" s="53">
        <v>1710</v>
      </c>
      <c r="J125" s="61">
        <v>0</v>
      </c>
      <c r="K125" s="63">
        <v>16872.94</v>
      </c>
      <c r="L125" s="126">
        <v>12709.83914085</v>
      </c>
      <c r="M125" s="126">
        <v>1151.6518312599999</v>
      </c>
      <c r="N125" s="64">
        <v>3011.4529702399996</v>
      </c>
      <c r="O125" s="126">
        <v>349.39</v>
      </c>
      <c r="P125" s="126">
        <v>306.69503536</v>
      </c>
      <c r="Q125" s="126">
        <v>2.14224703</v>
      </c>
      <c r="R125" s="64">
        <v>40.55338726</v>
      </c>
      <c r="T125" s="139"/>
      <c r="U125" s="139"/>
      <c r="V125" s="139"/>
    </row>
    <row r="126" spans="1:22" ht="13.5" customHeight="1">
      <c r="A126" s="68" t="s">
        <v>143</v>
      </c>
      <c r="B126" s="61">
        <v>566.71</v>
      </c>
      <c r="C126" s="61">
        <v>1052.31</v>
      </c>
      <c r="D126" s="61">
        <v>315.77</v>
      </c>
      <c r="E126" s="61">
        <v>1843.43</v>
      </c>
      <c r="F126" s="61">
        <v>330.8</v>
      </c>
      <c r="G126" s="61">
        <v>917.03</v>
      </c>
      <c r="H126" s="61">
        <v>753.78</v>
      </c>
      <c r="I126" s="53">
        <v>2114</v>
      </c>
      <c r="J126" s="61">
        <v>0</v>
      </c>
      <c r="K126" s="63">
        <v>17467.06</v>
      </c>
      <c r="L126" s="126">
        <v>13350.323171200002</v>
      </c>
      <c r="M126" s="126">
        <v>1104.6320943</v>
      </c>
      <c r="N126" s="64">
        <v>3012.10769764</v>
      </c>
      <c r="O126" s="126">
        <v>641.06</v>
      </c>
      <c r="P126" s="126">
        <v>640.5076274500001</v>
      </c>
      <c r="Q126" s="126">
        <v>0.29687708</v>
      </c>
      <c r="R126" s="64">
        <v>0.25136322</v>
      </c>
      <c r="T126" s="139"/>
      <c r="U126" s="139"/>
      <c r="V126" s="139"/>
    </row>
    <row r="127" spans="1:22" ht="13.5" customHeight="1">
      <c r="A127" s="68" t="s">
        <v>144</v>
      </c>
      <c r="B127" s="61">
        <v>751.98</v>
      </c>
      <c r="C127" s="61">
        <v>1298.41</v>
      </c>
      <c r="D127" s="61">
        <v>347.91</v>
      </c>
      <c r="E127" s="61">
        <v>1789</v>
      </c>
      <c r="F127" s="61">
        <v>357.06</v>
      </c>
      <c r="G127" s="61">
        <v>948.55</v>
      </c>
      <c r="H127" s="61">
        <v>1276.06</v>
      </c>
      <c r="I127" s="53">
        <v>1716.4</v>
      </c>
      <c r="J127" s="61">
        <v>620</v>
      </c>
      <c r="K127" s="63">
        <v>33914.31</v>
      </c>
      <c r="L127" s="126">
        <v>24283.10040693</v>
      </c>
      <c r="M127" s="126">
        <v>2371.5348219599996</v>
      </c>
      <c r="N127" s="64">
        <v>7259.677582890001</v>
      </c>
      <c r="O127" s="126">
        <v>120.11</v>
      </c>
      <c r="P127" s="126">
        <v>99.57559815</v>
      </c>
      <c r="Q127" s="126">
        <v>0.29687708</v>
      </c>
      <c r="R127" s="64">
        <v>20.23597966</v>
      </c>
      <c r="T127" s="139"/>
      <c r="U127" s="139"/>
      <c r="V127" s="139"/>
    </row>
    <row r="128" spans="1:22" ht="13.5" customHeight="1">
      <c r="A128" s="68" t="s">
        <v>145</v>
      </c>
      <c r="B128" s="61">
        <v>523.53</v>
      </c>
      <c r="C128" s="61">
        <v>1160.35</v>
      </c>
      <c r="D128" s="61">
        <v>351.47</v>
      </c>
      <c r="E128" s="61">
        <v>1850.69</v>
      </c>
      <c r="F128" s="61">
        <v>432.58</v>
      </c>
      <c r="G128" s="61">
        <v>693.76</v>
      </c>
      <c r="H128" s="61">
        <v>786.9</v>
      </c>
      <c r="I128" s="53">
        <v>150</v>
      </c>
      <c r="J128" s="61">
        <v>200.77</v>
      </c>
      <c r="K128" s="63">
        <v>25557.43</v>
      </c>
      <c r="L128" s="126">
        <v>17621.969483039997</v>
      </c>
      <c r="M128" s="126">
        <v>2318.8844898199995</v>
      </c>
      <c r="N128" s="64">
        <v>5731.6355533800015</v>
      </c>
      <c r="O128" s="126">
        <v>641.73</v>
      </c>
      <c r="P128" s="126">
        <v>500.7344129400001</v>
      </c>
      <c r="Q128" s="126">
        <v>0.8468770800000001</v>
      </c>
      <c r="R128" s="64">
        <v>20.23597966</v>
      </c>
      <c r="T128" s="139"/>
      <c r="U128" s="139"/>
      <c r="V128" s="139"/>
    </row>
    <row r="129" spans="1:22" ht="13.5" customHeight="1">
      <c r="A129" s="68" t="s">
        <v>146</v>
      </c>
      <c r="B129" s="61">
        <v>426.79</v>
      </c>
      <c r="C129" s="61">
        <v>688.08</v>
      </c>
      <c r="D129" s="61">
        <v>256.33</v>
      </c>
      <c r="E129" s="61">
        <v>1635.4</v>
      </c>
      <c r="F129" s="61">
        <v>526.16</v>
      </c>
      <c r="G129" s="61">
        <v>535.16</v>
      </c>
      <c r="H129" s="61">
        <v>570.77</v>
      </c>
      <c r="I129" s="53">
        <v>0</v>
      </c>
      <c r="J129" s="61">
        <v>1101.03</v>
      </c>
      <c r="K129" s="63">
        <v>20601.84</v>
      </c>
      <c r="L129" s="126">
        <v>14618.414686299997</v>
      </c>
      <c r="M129" s="126">
        <v>1528.94968563</v>
      </c>
      <c r="N129" s="64">
        <v>4498.6983058900005</v>
      </c>
      <c r="O129" s="126">
        <v>407.53</v>
      </c>
      <c r="P129" s="126">
        <v>379.54110944</v>
      </c>
      <c r="Q129" s="126">
        <v>2.9194164</v>
      </c>
      <c r="R129" s="64">
        <v>25.067557079999997</v>
      </c>
      <c r="T129" s="139"/>
      <c r="U129" s="139"/>
      <c r="V129" s="139"/>
    </row>
    <row r="130" spans="1:22" ht="13.5" customHeight="1">
      <c r="A130" s="68" t="s">
        <v>147</v>
      </c>
      <c r="B130" s="61">
        <v>507.47</v>
      </c>
      <c r="C130" s="61">
        <v>709.98</v>
      </c>
      <c r="D130" s="61">
        <v>193.8</v>
      </c>
      <c r="E130" s="61">
        <v>1965.44</v>
      </c>
      <c r="F130" s="61">
        <v>373.18</v>
      </c>
      <c r="G130" s="61">
        <v>190.81</v>
      </c>
      <c r="H130" s="61">
        <v>732.65</v>
      </c>
      <c r="I130" s="53">
        <v>116.28</v>
      </c>
      <c r="J130" s="61">
        <v>760</v>
      </c>
      <c r="K130" s="63">
        <v>17394.42</v>
      </c>
      <c r="L130" s="126">
        <v>12352.487115609998</v>
      </c>
      <c r="M130" s="126">
        <v>1643.1200754500003</v>
      </c>
      <c r="N130" s="64">
        <v>3398.8174444299993</v>
      </c>
      <c r="O130" s="126">
        <v>830.81</v>
      </c>
      <c r="P130" s="126">
        <v>617.28956632</v>
      </c>
      <c r="Q130" s="126">
        <v>38.71853578</v>
      </c>
      <c r="R130" s="64">
        <v>174.80684456999998</v>
      </c>
      <c r="T130" s="139"/>
      <c r="U130" s="139"/>
      <c r="V130" s="139"/>
    </row>
    <row r="131" spans="1:22" ht="13.5" customHeight="1">
      <c r="A131" s="68" t="s">
        <v>148</v>
      </c>
      <c r="B131" s="61">
        <v>495.66</v>
      </c>
      <c r="C131" s="61">
        <v>1000.23</v>
      </c>
      <c r="D131" s="61">
        <v>252.78</v>
      </c>
      <c r="E131" s="61">
        <v>2062.94</v>
      </c>
      <c r="F131" s="61">
        <v>305.47</v>
      </c>
      <c r="G131" s="61">
        <v>637.23</v>
      </c>
      <c r="H131" s="61">
        <v>1278.16</v>
      </c>
      <c r="I131" s="53">
        <v>0</v>
      </c>
      <c r="J131" s="61">
        <v>1116.1</v>
      </c>
      <c r="K131" s="63">
        <v>19387.44</v>
      </c>
      <c r="L131" s="126">
        <v>13711.68240441</v>
      </c>
      <c r="M131" s="126">
        <v>2041.5272483699998</v>
      </c>
      <c r="N131" s="64">
        <v>3634.22936609</v>
      </c>
      <c r="O131" s="126">
        <v>1118.53</v>
      </c>
      <c r="P131" s="126">
        <v>927.4729698000001</v>
      </c>
      <c r="Q131" s="126">
        <v>182.19202736000003</v>
      </c>
      <c r="R131" s="64">
        <v>8.862957119999999</v>
      </c>
      <c r="T131" s="139"/>
      <c r="U131" s="139"/>
      <c r="V131" s="139"/>
    </row>
    <row r="132" spans="1:22" ht="13.5" customHeight="1">
      <c r="A132" s="68" t="s">
        <v>149</v>
      </c>
      <c r="B132" s="61">
        <v>652.13</v>
      </c>
      <c r="C132" s="61">
        <v>485.42</v>
      </c>
      <c r="D132" s="61">
        <v>138.98</v>
      </c>
      <c r="E132" s="61">
        <v>1527.36</v>
      </c>
      <c r="F132" s="61">
        <v>186.95</v>
      </c>
      <c r="G132" s="61">
        <v>81.96</v>
      </c>
      <c r="H132" s="61">
        <v>390.45</v>
      </c>
      <c r="I132" s="53">
        <v>0</v>
      </c>
      <c r="J132" s="61">
        <v>871</v>
      </c>
      <c r="K132" s="63">
        <v>24533.6</v>
      </c>
      <c r="L132" s="126">
        <v>16764.38459064</v>
      </c>
      <c r="M132" s="126">
        <v>2183.87581159</v>
      </c>
      <c r="N132" s="64">
        <v>5585.3377857</v>
      </c>
      <c r="O132" s="126">
        <v>1046.38</v>
      </c>
      <c r="P132" s="126">
        <v>807.21558609</v>
      </c>
      <c r="Q132" s="126">
        <v>228.57961626</v>
      </c>
      <c r="R132" s="64">
        <v>10.583957119999999</v>
      </c>
      <c r="T132" s="139"/>
      <c r="U132" s="139"/>
      <c r="V132" s="139"/>
    </row>
    <row r="133" spans="1:84" s="87" customFormat="1" ht="12.75">
      <c r="A133" s="68" t="s">
        <v>150</v>
      </c>
      <c r="B133" s="61">
        <v>627.1</v>
      </c>
      <c r="C133" s="61">
        <v>562.56</v>
      </c>
      <c r="D133" s="61">
        <v>563.61</v>
      </c>
      <c r="E133" s="61">
        <v>1342.29</v>
      </c>
      <c r="F133" s="61">
        <v>201.88</v>
      </c>
      <c r="G133" s="61">
        <v>330.47</v>
      </c>
      <c r="H133" s="61">
        <v>1339.45</v>
      </c>
      <c r="I133" s="53">
        <v>165</v>
      </c>
      <c r="J133" s="95">
        <v>0</v>
      </c>
      <c r="K133" s="126">
        <v>18789.5</v>
      </c>
      <c r="L133" s="126">
        <v>12873.12186721</v>
      </c>
      <c r="M133" s="126">
        <v>1805.39883729</v>
      </c>
      <c r="N133" s="64">
        <v>3461.6083927000004</v>
      </c>
      <c r="O133" s="126">
        <v>553.69</v>
      </c>
      <c r="P133" s="126">
        <v>296.5593297</v>
      </c>
      <c r="Q133" s="126">
        <v>224.726</v>
      </c>
      <c r="R133" s="64">
        <v>11</v>
      </c>
      <c r="S133" s="48"/>
      <c r="T133" s="139"/>
      <c r="U133" s="139"/>
      <c r="V133" s="139"/>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row>
    <row r="134" spans="1:84" s="87" customFormat="1" ht="12.75">
      <c r="A134" s="68" t="s">
        <v>151</v>
      </c>
      <c r="B134" s="61">
        <v>825.94</v>
      </c>
      <c r="C134" s="61">
        <v>817.27</v>
      </c>
      <c r="D134" s="61">
        <v>480.76</v>
      </c>
      <c r="E134" s="61">
        <v>1941.27</v>
      </c>
      <c r="F134" s="61">
        <v>325.18</v>
      </c>
      <c r="G134" s="61">
        <v>391.9</v>
      </c>
      <c r="H134" s="61">
        <v>1591.46</v>
      </c>
      <c r="I134" s="53">
        <v>0</v>
      </c>
      <c r="J134" s="95">
        <v>1318.32</v>
      </c>
      <c r="K134" s="126">
        <v>18416.45</v>
      </c>
      <c r="L134" s="126">
        <v>12367.152755779998</v>
      </c>
      <c r="M134" s="126">
        <v>2230.1176690800003</v>
      </c>
      <c r="N134" s="64">
        <v>3819.17927302</v>
      </c>
      <c r="O134" s="126">
        <v>869.41</v>
      </c>
      <c r="P134" s="126">
        <v>832.67385515</v>
      </c>
      <c r="Q134" s="126">
        <v>1.29961626</v>
      </c>
      <c r="R134" s="64">
        <v>35.4339571</v>
      </c>
      <c r="S134" s="48"/>
      <c r="T134" s="139"/>
      <c r="U134" s="139"/>
      <c r="V134" s="139"/>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row>
    <row r="135" spans="1:22" ht="12.75">
      <c r="A135" s="68" t="s">
        <v>152</v>
      </c>
      <c r="B135" s="61">
        <v>902.7</v>
      </c>
      <c r="C135" s="61">
        <v>826.02</v>
      </c>
      <c r="D135" s="61">
        <v>269.31</v>
      </c>
      <c r="E135" s="61">
        <v>1799.72</v>
      </c>
      <c r="F135" s="61">
        <v>426.8</v>
      </c>
      <c r="G135" s="61">
        <v>866.53</v>
      </c>
      <c r="H135" s="61">
        <v>1025.89</v>
      </c>
      <c r="I135" s="53">
        <v>1372</v>
      </c>
      <c r="J135" s="95">
        <v>1296.6</v>
      </c>
      <c r="K135" s="126">
        <v>15652.97</v>
      </c>
      <c r="L135" s="126">
        <v>10525.346252099998</v>
      </c>
      <c r="M135" s="126">
        <v>2215.75964694</v>
      </c>
      <c r="N135" s="64">
        <v>2911.8664333500005</v>
      </c>
      <c r="O135" s="126">
        <v>790.65</v>
      </c>
      <c r="P135" s="126">
        <v>691.9805769499999</v>
      </c>
      <c r="Q135" s="126">
        <v>98.3682738</v>
      </c>
      <c r="R135" s="64">
        <v>0.3032939</v>
      </c>
      <c r="T135" s="139"/>
      <c r="U135" s="139"/>
      <c r="V135" s="139"/>
    </row>
    <row r="136" spans="1:22" ht="12.75">
      <c r="A136" s="68" t="s">
        <v>153</v>
      </c>
      <c r="B136" s="61">
        <v>1125.73</v>
      </c>
      <c r="C136" s="61">
        <v>1408.68</v>
      </c>
      <c r="D136" s="61">
        <v>348.51</v>
      </c>
      <c r="E136" s="61">
        <v>2408.13</v>
      </c>
      <c r="F136" s="61">
        <v>408.54</v>
      </c>
      <c r="G136" s="61">
        <v>919.9</v>
      </c>
      <c r="H136" s="61">
        <v>1297.16</v>
      </c>
      <c r="I136" s="53">
        <v>0</v>
      </c>
      <c r="J136" s="95">
        <v>2245.52</v>
      </c>
      <c r="K136" s="126">
        <v>17140.37</v>
      </c>
      <c r="L136" s="126">
        <v>11292.51002921</v>
      </c>
      <c r="M136" s="126">
        <v>2119.5948205299997</v>
      </c>
      <c r="N136" s="64">
        <v>3728.2666817299996</v>
      </c>
      <c r="O136" s="126">
        <v>1862.2</v>
      </c>
      <c r="P136" s="126">
        <v>1860.7580266700002</v>
      </c>
      <c r="Q136" s="126">
        <v>1.10961626</v>
      </c>
      <c r="R136" s="64">
        <v>0.33395712</v>
      </c>
      <c r="T136" s="139"/>
      <c r="U136" s="139"/>
      <c r="V136" s="139"/>
    </row>
    <row r="137" spans="1:22" ht="12.75">
      <c r="A137" s="68" t="s">
        <v>154</v>
      </c>
      <c r="B137" s="61">
        <v>1438.64</v>
      </c>
      <c r="C137" s="61">
        <v>1507.07</v>
      </c>
      <c r="D137" s="61">
        <v>372.68</v>
      </c>
      <c r="E137" s="61">
        <v>2845.61</v>
      </c>
      <c r="F137" s="61">
        <v>621.14</v>
      </c>
      <c r="G137" s="61">
        <v>655.41</v>
      </c>
      <c r="H137" s="61">
        <v>1445.43</v>
      </c>
      <c r="I137" s="53">
        <v>1365</v>
      </c>
      <c r="J137" s="95">
        <v>915</v>
      </c>
      <c r="K137" s="126">
        <v>15959.94</v>
      </c>
      <c r="L137" s="126">
        <v>10906.19251268</v>
      </c>
      <c r="M137" s="126">
        <v>1718.5555790899998</v>
      </c>
      <c r="N137" s="64">
        <v>3335.19318445</v>
      </c>
      <c r="O137" s="126">
        <v>1109.66</v>
      </c>
      <c r="P137" s="126">
        <v>1082.7576203499998</v>
      </c>
      <c r="Q137" s="126">
        <v>0.5802738000000001</v>
      </c>
      <c r="R137" s="64">
        <v>26.3231843</v>
      </c>
      <c r="T137" s="139"/>
      <c r="U137" s="139"/>
      <c r="V137" s="139"/>
    </row>
    <row r="138" spans="1:22" ht="12.75">
      <c r="A138" s="68" t="s">
        <v>155</v>
      </c>
      <c r="B138" s="61">
        <v>1018.65</v>
      </c>
      <c r="C138" s="61">
        <v>833.2</v>
      </c>
      <c r="D138" s="61">
        <v>358.05</v>
      </c>
      <c r="E138" s="61">
        <v>2281.65</v>
      </c>
      <c r="F138" s="61">
        <v>535.42</v>
      </c>
      <c r="G138" s="61">
        <v>835.09</v>
      </c>
      <c r="H138" s="61">
        <v>1413.59</v>
      </c>
      <c r="I138" s="53">
        <v>456.6</v>
      </c>
      <c r="J138" s="95">
        <v>2420.6</v>
      </c>
      <c r="K138" s="126">
        <v>17556.92</v>
      </c>
      <c r="L138" s="126">
        <v>12084.698898989998</v>
      </c>
      <c r="M138" s="126">
        <v>2168.79815718</v>
      </c>
      <c r="N138" s="64">
        <v>3303.42716851</v>
      </c>
      <c r="O138" s="126">
        <v>1656.57</v>
      </c>
      <c r="P138" s="126">
        <v>1555.71693823</v>
      </c>
      <c r="Q138" s="126">
        <v>100.59961626</v>
      </c>
      <c r="R138" s="64">
        <v>0.25369683</v>
      </c>
      <c r="T138" s="139"/>
      <c r="U138" s="139"/>
      <c r="V138" s="139"/>
    </row>
    <row r="139" spans="1:22" ht="12.75">
      <c r="A139" s="68" t="s">
        <v>156</v>
      </c>
      <c r="B139" s="61">
        <v>1570.35</v>
      </c>
      <c r="C139" s="61">
        <v>1682.65</v>
      </c>
      <c r="D139" s="61">
        <v>320.58</v>
      </c>
      <c r="E139" s="61">
        <v>2266.09</v>
      </c>
      <c r="F139" s="61">
        <v>377.73</v>
      </c>
      <c r="G139" s="61">
        <v>1105.2</v>
      </c>
      <c r="H139" s="61">
        <v>1667.45</v>
      </c>
      <c r="I139" s="53">
        <v>350</v>
      </c>
      <c r="J139" s="95">
        <v>1340</v>
      </c>
      <c r="K139" s="126">
        <v>31933.82</v>
      </c>
      <c r="L139" s="126">
        <v>20924.236648849997</v>
      </c>
      <c r="M139" s="126">
        <v>3550.34677176</v>
      </c>
      <c r="N139" s="64">
        <v>6044.143733360001</v>
      </c>
      <c r="O139" s="126">
        <v>1899.09</v>
      </c>
      <c r="P139" s="126">
        <v>1588.17649649</v>
      </c>
      <c r="Q139" s="126">
        <v>61.6138301</v>
      </c>
      <c r="R139" s="64">
        <v>0.33395711</v>
      </c>
      <c r="T139" s="139"/>
      <c r="U139" s="139"/>
      <c r="V139" s="139"/>
    </row>
    <row r="140" spans="1:22" ht="12.75">
      <c r="A140" s="68" t="s">
        <v>157</v>
      </c>
      <c r="B140" s="61">
        <v>1636.84</v>
      </c>
      <c r="C140" s="61">
        <v>1567</v>
      </c>
      <c r="D140" s="61">
        <v>269.76</v>
      </c>
      <c r="E140" s="61">
        <v>2277.88</v>
      </c>
      <c r="F140" s="61">
        <v>380.24</v>
      </c>
      <c r="G140" s="61">
        <v>1006.94</v>
      </c>
      <c r="H140" s="61">
        <v>1220.43</v>
      </c>
      <c r="I140" s="53">
        <v>1010</v>
      </c>
      <c r="J140" s="95">
        <v>1766.04</v>
      </c>
      <c r="K140" s="126">
        <v>23107.95</v>
      </c>
      <c r="L140" s="126">
        <v>15217.11630635</v>
      </c>
      <c r="M140" s="126">
        <v>3137.30716221</v>
      </c>
      <c r="N140" s="64">
        <v>4753.52875868</v>
      </c>
      <c r="O140" s="126">
        <v>2000.23</v>
      </c>
      <c r="P140" s="126">
        <v>1780.13497254</v>
      </c>
      <c r="Q140" s="126">
        <v>184.77463034000002</v>
      </c>
      <c r="R140" s="64">
        <v>35.32318431</v>
      </c>
      <c r="T140" s="139"/>
      <c r="U140" s="139"/>
      <c r="V140" s="139"/>
    </row>
    <row r="141" spans="1:22" ht="12.75">
      <c r="A141" s="68" t="s">
        <v>158</v>
      </c>
      <c r="B141" s="61">
        <v>1348.8</v>
      </c>
      <c r="C141" s="61">
        <v>1359.73</v>
      </c>
      <c r="D141" s="61">
        <v>327.53</v>
      </c>
      <c r="E141" s="61">
        <v>2205.7</v>
      </c>
      <c r="F141" s="61">
        <v>421.59</v>
      </c>
      <c r="G141" s="61">
        <v>852.17</v>
      </c>
      <c r="H141" s="61">
        <v>1705.01</v>
      </c>
      <c r="I141" s="53">
        <v>445.15</v>
      </c>
      <c r="J141" s="95">
        <v>1029.93</v>
      </c>
      <c r="K141" s="126">
        <v>21321.26</v>
      </c>
      <c r="L141" s="126">
        <v>13962.88308953</v>
      </c>
      <c r="M141" s="126">
        <v>2526.6501006900003</v>
      </c>
      <c r="N141" s="64">
        <v>4831.72879683</v>
      </c>
      <c r="O141" s="126">
        <v>2633.91</v>
      </c>
      <c r="P141" s="126">
        <v>2464.72241961</v>
      </c>
      <c r="Q141" s="126">
        <v>149.75459757</v>
      </c>
      <c r="R141" s="64">
        <v>19.433957109999998</v>
      </c>
      <c r="T141" s="139"/>
      <c r="U141" s="139"/>
      <c r="V141" s="139"/>
    </row>
    <row r="142" spans="1:22" ht="12.75">
      <c r="A142" s="68" t="s">
        <v>162</v>
      </c>
      <c r="B142" s="61">
        <v>1854.99</v>
      </c>
      <c r="C142" s="61">
        <v>1810.55</v>
      </c>
      <c r="D142" s="61">
        <v>304.33</v>
      </c>
      <c r="E142" s="61">
        <v>2045.39</v>
      </c>
      <c r="F142" s="61">
        <v>417.63</v>
      </c>
      <c r="G142" s="61">
        <v>1076.63</v>
      </c>
      <c r="H142" s="61">
        <v>1779.64</v>
      </c>
      <c r="I142" s="53">
        <v>390</v>
      </c>
      <c r="J142" s="95">
        <v>1474.08</v>
      </c>
      <c r="K142" s="126">
        <v>18603.95</v>
      </c>
      <c r="L142" s="126">
        <v>12121.5403</v>
      </c>
      <c r="M142" s="126">
        <v>2083.6128</v>
      </c>
      <c r="N142" s="64">
        <v>4398.8003</v>
      </c>
      <c r="O142" s="126">
        <v>2465.19</v>
      </c>
      <c r="P142" s="126">
        <v>2378.8911</v>
      </c>
      <c r="Q142" s="126">
        <v>73.4875</v>
      </c>
      <c r="R142" s="64">
        <v>12.8068</v>
      </c>
      <c r="T142" s="139"/>
      <c r="U142" s="139"/>
      <c r="V142" s="139"/>
    </row>
    <row r="143" spans="1:22" ht="12.75">
      <c r="A143" s="68" t="s">
        <v>166</v>
      </c>
      <c r="B143" s="61">
        <v>1588.92</v>
      </c>
      <c r="C143" s="61">
        <v>2866.09</v>
      </c>
      <c r="D143" s="61">
        <v>306.03</v>
      </c>
      <c r="E143" s="61">
        <v>2173.98</v>
      </c>
      <c r="F143" s="61">
        <v>500.7</v>
      </c>
      <c r="G143" s="61">
        <v>1653.7</v>
      </c>
      <c r="H143" s="61">
        <v>2490.42</v>
      </c>
      <c r="I143" s="53">
        <v>3131.79</v>
      </c>
      <c r="J143" s="95">
        <v>1755.71</v>
      </c>
      <c r="K143" s="126">
        <v>27857.64</v>
      </c>
      <c r="L143" s="126">
        <v>18112.8085</v>
      </c>
      <c r="M143" s="126">
        <v>3333.7822</v>
      </c>
      <c r="N143" s="64">
        <v>6411.0485</v>
      </c>
      <c r="O143" s="126">
        <v>3817.92</v>
      </c>
      <c r="P143" s="126">
        <v>3507.3514</v>
      </c>
      <c r="Q143" s="126">
        <v>180.1713</v>
      </c>
      <c r="R143" s="64">
        <v>130.4005</v>
      </c>
      <c r="T143" s="139"/>
      <c r="U143" s="139"/>
      <c r="V143" s="139"/>
    </row>
    <row r="144" spans="1:22" ht="12.75">
      <c r="A144" s="68" t="s">
        <v>167</v>
      </c>
      <c r="B144" s="61">
        <v>1832.86</v>
      </c>
      <c r="C144" s="61">
        <v>1452.82</v>
      </c>
      <c r="D144" s="61">
        <v>380.24</v>
      </c>
      <c r="E144" s="61">
        <v>1981.49</v>
      </c>
      <c r="F144" s="61">
        <v>496.89</v>
      </c>
      <c r="G144" s="61">
        <v>1396.27</v>
      </c>
      <c r="H144" s="61">
        <v>1149.01</v>
      </c>
      <c r="I144" s="53">
        <v>300</v>
      </c>
      <c r="J144" s="95">
        <v>1043.08</v>
      </c>
      <c r="K144" s="126">
        <v>30695.92</v>
      </c>
      <c r="L144" s="126">
        <v>20944.014</v>
      </c>
      <c r="M144" s="126">
        <v>4136.22</v>
      </c>
      <c r="N144" s="64">
        <v>5615.6852</v>
      </c>
      <c r="O144" s="126">
        <v>5060.58</v>
      </c>
      <c r="P144" s="126">
        <v>4492.0812</v>
      </c>
      <c r="Q144" s="126">
        <v>182.3506</v>
      </c>
      <c r="R144" s="64">
        <v>386.1464</v>
      </c>
      <c r="T144" s="139"/>
      <c r="U144" s="139"/>
      <c r="V144" s="139"/>
    </row>
    <row r="145" spans="1:22" ht="12.75">
      <c r="A145" s="68" t="s">
        <v>168</v>
      </c>
      <c r="B145" s="61">
        <v>2095.96</v>
      </c>
      <c r="C145" s="61">
        <v>1703.78</v>
      </c>
      <c r="D145" s="61">
        <v>694.1</v>
      </c>
      <c r="E145" s="61">
        <v>2055.05</v>
      </c>
      <c r="F145" s="61">
        <v>662.89</v>
      </c>
      <c r="G145" s="61">
        <v>2108.32</v>
      </c>
      <c r="H145" s="61">
        <v>958.45</v>
      </c>
      <c r="I145" s="53">
        <v>290</v>
      </c>
      <c r="J145" s="95">
        <v>1080.1</v>
      </c>
      <c r="K145" s="126">
        <v>17977.89</v>
      </c>
      <c r="L145" s="126">
        <v>11845.802</v>
      </c>
      <c r="M145" s="126">
        <v>1768.8663</v>
      </c>
      <c r="N145" s="64">
        <v>4363.2245</v>
      </c>
      <c r="O145" s="126">
        <v>2106.5604</v>
      </c>
      <c r="P145" s="126">
        <v>1925.9023</v>
      </c>
      <c r="Q145" s="126">
        <v>12.3038</v>
      </c>
      <c r="R145" s="64">
        <v>168.3542</v>
      </c>
      <c r="T145" s="139"/>
      <c r="U145" s="139"/>
      <c r="V145" s="139"/>
    </row>
    <row r="146" spans="1:22" ht="12.75">
      <c r="A146" s="68" t="s">
        <v>169</v>
      </c>
      <c r="B146" s="61">
        <v>1200.66</v>
      </c>
      <c r="C146" s="61">
        <v>2583.31</v>
      </c>
      <c r="D146" s="61">
        <v>807.78</v>
      </c>
      <c r="E146" s="61">
        <v>2263.68</v>
      </c>
      <c r="F146" s="61">
        <v>480.33</v>
      </c>
      <c r="G146" s="61">
        <v>1031.12</v>
      </c>
      <c r="H146" s="61">
        <v>1792.17</v>
      </c>
      <c r="I146" s="53">
        <v>2970.79</v>
      </c>
      <c r="J146" s="95">
        <v>548.75</v>
      </c>
      <c r="K146" s="126">
        <v>15946.78</v>
      </c>
      <c r="L146" s="126">
        <v>11062.4786</v>
      </c>
      <c r="M146" s="126">
        <v>1030.5762</v>
      </c>
      <c r="N146" s="64">
        <v>3853.7288</v>
      </c>
      <c r="O146" s="126">
        <v>2291.0743</v>
      </c>
      <c r="P146" s="126">
        <v>2084.8274</v>
      </c>
      <c r="Q146" s="126">
        <v>53.5508</v>
      </c>
      <c r="R146" s="64">
        <v>152.696</v>
      </c>
      <c r="T146" s="139"/>
      <c r="U146" s="139"/>
      <c r="V146" s="139"/>
    </row>
    <row r="147" spans="1:22" ht="12.75">
      <c r="A147" s="68" t="s">
        <v>170</v>
      </c>
      <c r="B147" s="61">
        <v>1189.68</v>
      </c>
      <c r="C147" s="61">
        <v>2280.69</v>
      </c>
      <c r="D147" s="61">
        <v>885.3</v>
      </c>
      <c r="E147" s="61">
        <v>2334.1</v>
      </c>
      <c r="F147" s="61">
        <v>426.23</v>
      </c>
      <c r="G147" s="61">
        <v>1308.73</v>
      </c>
      <c r="H147" s="61">
        <v>1096.42</v>
      </c>
      <c r="I147" s="53">
        <v>1898.1</v>
      </c>
      <c r="J147" s="95">
        <v>320</v>
      </c>
      <c r="K147" s="126">
        <v>15234.52</v>
      </c>
      <c r="L147" s="126">
        <v>10498.2221</v>
      </c>
      <c r="M147" s="126">
        <v>1188.5032</v>
      </c>
      <c r="N147" s="64">
        <v>3547.7971</v>
      </c>
      <c r="O147" s="126">
        <v>4688.186</v>
      </c>
      <c r="P147" s="126">
        <v>4420.631</v>
      </c>
      <c r="Q147" s="126">
        <v>50.7141</v>
      </c>
      <c r="R147" s="64">
        <v>216.841</v>
      </c>
      <c r="T147" s="139"/>
      <c r="U147" s="139"/>
      <c r="V147" s="139"/>
    </row>
    <row r="148" spans="1:22" ht="12.75">
      <c r="A148" s="125" t="s">
        <v>171</v>
      </c>
      <c r="B148" s="72">
        <v>1237.38</v>
      </c>
      <c r="C148" s="73">
        <v>2507.83</v>
      </c>
      <c r="D148" s="73">
        <v>1021.86</v>
      </c>
      <c r="E148" s="73">
        <v>2483.65</v>
      </c>
      <c r="F148" s="73">
        <v>359.56</v>
      </c>
      <c r="G148" s="73">
        <v>1168.19</v>
      </c>
      <c r="H148" s="73">
        <v>1434</v>
      </c>
      <c r="I148" s="73">
        <v>1201.42</v>
      </c>
      <c r="J148" s="96">
        <v>2016</v>
      </c>
      <c r="K148" s="127">
        <v>14455.88</v>
      </c>
      <c r="L148" s="127">
        <v>10442.7865</v>
      </c>
      <c r="M148" s="127">
        <v>1104.6367</v>
      </c>
      <c r="N148" s="76">
        <v>2908.4569</v>
      </c>
      <c r="O148" s="127">
        <v>2968.4847</v>
      </c>
      <c r="P148" s="127">
        <v>2824.5254</v>
      </c>
      <c r="Q148" s="127">
        <v>86.7878</v>
      </c>
      <c r="R148" s="76">
        <v>57.1715</v>
      </c>
      <c r="T148" s="139"/>
      <c r="U148" s="139"/>
      <c r="V148" s="139"/>
    </row>
  </sheetData>
  <sheetProtection/>
  <mergeCells count="56">
    <mergeCell ref="A1:A2"/>
    <mergeCell ref="B1:O2"/>
    <mergeCell ref="B6:F6"/>
    <mergeCell ref="B7:C7"/>
    <mergeCell ref="D7:E7"/>
    <mergeCell ref="F7:F9"/>
    <mergeCell ref="B8:B9"/>
    <mergeCell ref="D8:D9"/>
    <mergeCell ref="G7:H7"/>
    <mergeCell ref="G6:J6"/>
    <mergeCell ref="B5:J5"/>
    <mergeCell ref="K7:K9"/>
    <mergeCell ref="O7:O9"/>
    <mergeCell ref="I7:J7"/>
    <mergeCell ref="J8:J9"/>
    <mergeCell ref="G8:G9"/>
    <mergeCell ref="E8:E9"/>
    <mergeCell ref="K80:K82"/>
    <mergeCell ref="I8:I9"/>
    <mergeCell ref="C8:C9"/>
    <mergeCell ref="B78:J78"/>
    <mergeCell ref="B79:F79"/>
    <mergeCell ref="G79:J79"/>
    <mergeCell ref="H8:H9"/>
    <mergeCell ref="E81:E82"/>
    <mergeCell ref="J81:J82"/>
    <mergeCell ref="B80:C80"/>
    <mergeCell ref="D80:E80"/>
    <mergeCell ref="F80:F82"/>
    <mergeCell ref="G80:H80"/>
    <mergeCell ref="I80:J80"/>
    <mergeCell ref="B81:B82"/>
    <mergeCell ref="C81:C82"/>
    <mergeCell ref="D81:D82"/>
    <mergeCell ref="G81:G82"/>
    <mergeCell ref="H81:H82"/>
    <mergeCell ref="I81:I82"/>
    <mergeCell ref="R7:R9"/>
    <mergeCell ref="R80:R82"/>
    <mergeCell ref="K5:R5"/>
    <mergeCell ref="O6:R6"/>
    <mergeCell ref="K78:R78"/>
    <mergeCell ref="K79:N79"/>
    <mergeCell ref="O79:R79"/>
    <mergeCell ref="K6:N6"/>
    <mergeCell ref="L7:L9"/>
    <mergeCell ref="M7:M9"/>
    <mergeCell ref="L80:L82"/>
    <mergeCell ref="M80:M82"/>
    <mergeCell ref="N80:N82"/>
    <mergeCell ref="P80:P82"/>
    <mergeCell ref="Q80:Q82"/>
    <mergeCell ref="P7:P9"/>
    <mergeCell ref="Q7:Q9"/>
    <mergeCell ref="N7:N9"/>
    <mergeCell ref="O80:O82"/>
  </mergeCells>
  <printOptions horizontalCentered="1"/>
  <pageMargins left="0.7480314960629921" right="0.7480314960629921" top="0.5905511811023623" bottom="0.5905511811023623" header="0.5118110236220472" footer="0.5118110236220472"/>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Majela Smakaj (Collaku)</dc:creator>
  <cp:keywords/>
  <dc:description/>
  <cp:lastModifiedBy>Gejsi Ceku</cp:lastModifiedBy>
  <dcterms:created xsi:type="dcterms:W3CDTF">2020-07-28T13:00:59Z</dcterms:created>
  <dcterms:modified xsi:type="dcterms:W3CDTF">2024-06-27T12:39:00Z</dcterms:modified>
  <cp:category/>
  <cp:version/>
  <cp:contentType/>
  <cp:contentStatus/>
</cp:coreProperties>
</file>