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Likuiditeti\"/>
    </mc:Choice>
  </mc:AlternateContent>
  <bookViews>
    <workbookView showHorizontalScroll="0" showVerticalScroll="0" showSheetTabs="0" xWindow="9165" yWindow="3135" windowWidth="18255" windowHeight="151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3" i="1"/>
  <c r="B15" i="1" l="1"/>
  <c r="B14" i="1"/>
  <c r="B11" i="1"/>
  <c r="B10" i="1"/>
  <c r="B9" i="1"/>
  <c r="B8" i="1"/>
  <c r="B7" i="1"/>
  <c r="B6" i="1"/>
  <c r="B4" i="1"/>
  <c r="B5" i="1" l="1"/>
</calcChain>
</file>

<file path=xl/sharedStrings.xml><?xml version="1.0" encoding="utf-8"?>
<sst xmlns="http://schemas.openxmlformats.org/spreadsheetml/2006/main" count="14" uniqueCount="14">
  <si>
    <t>Daily Liquidity Conditions</t>
  </si>
  <si>
    <t>Reserve maintenace period</t>
  </si>
  <si>
    <t>Figures as at</t>
  </si>
  <si>
    <t>Current account holdings</t>
  </si>
  <si>
    <t xml:space="preserve">Use of the marginal lending facility </t>
  </si>
  <si>
    <t>Use of the deposit facility</t>
  </si>
  <si>
    <t xml:space="preserve">Amount of Liquidity Assumed to be Non -Tradable </t>
  </si>
  <si>
    <t xml:space="preserve">Estimate of average daily non tradable liquidity </t>
  </si>
  <si>
    <t xml:space="preserve">Estimate of average daily autonomous facors </t>
  </si>
  <si>
    <t>(ALL millions)</t>
  </si>
  <si>
    <t xml:space="preserve">Forecasts of autnomous factors </t>
  </si>
  <si>
    <t xml:space="preserve">Net liquidity effect from Autonomous </t>
  </si>
  <si>
    <t>Average reserves requirements (only for deposits in Lek)</t>
  </si>
  <si>
    <t>Average excess reserves in the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</si>
</sst>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409]d\-mmm\-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0" xfId="0" applyFont="1" applyAlignment="1">
      <alignment horizontal="right"/>
    </xf>
    <xf numFmtId="43" fontId="0" fillId="0" borderId="0" xfId="0" applyNumberFormat="1"/>
    <xf numFmtId="165" fontId="0" fillId="2" borderId="1" xfId="0" applyNumberFormat="1" applyFill="1" applyBorder="1" applyAlignment="1">
      <alignment horizontal="left"/>
    </xf>
    <xf numFmtId="43" fontId="0" fillId="2" borderId="1" xfId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GW01\FileServer\Dep_OM\LIKUIDITETI\Liquidity%20and%20money%20marke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E7">
            <v>45740</v>
          </cell>
        </row>
        <row r="9">
          <cell r="E9">
            <v>37640.181697699998</v>
          </cell>
        </row>
        <row r="12">
          <cell r="E12">
            <v>4050</v>
          </cell>
        </row>
        <row r="13">
          <cell r="E13">
            <v>12000</v>
          </cell>
        </row>
        <row r="15">
          <cell r="D15" t="str">
            <v>24Feb25-24Mar25</v>
          </cell>
        </row>
        <row r="17">
          <cell r="E17">
            <v>39950.226889999998</v>
          </cell>
        </row>
        <row r="18">
          <cell r="E18">
            <v>482.10386491482876</v>
          </cell>
        </row>
        <row r="21">
          <cell r="E21">
            <v>16269.95</v>
          </cell>
        </row>
        <row r="22">
          <cell r="E22">
            <v>1920.34</v>
          </cell>
        </row>
        <row r="24">
          <cell r="D24" t="str">
            <v>25Mar25-02Apr25</v>
          </cell>
        </row>
        <row r="26">
          <cell r="E26">
            <v>25302.58</v>
          </cell>
        </row>
        <row r="27">
          <cell r="E27">
            <v>3966.91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G9" sqref="G9"/>
    </sheetView>
  </sheetViews>
  <sheetFormatPr defaultRowHeight="15" x14ac:dyDescent="0.25"/>
  <cols>
    <col min="1" max="1" width="75.5703125" customWidth="1"/>
    <col min="2" max="2" width="32.7109375" customWidth="1"/>
    <col min="3" max="3" width="10.5703125" bestFit="1" customWidth="1"/>
    <col min="4" max="4" width="10.28515625" bestFit="1" customWidth="1"/>
  </cols>
  <sheetData>
    <row r="1" spans="1:4" x14ac:dyDescent="0.25">
      <c r="B1" s="4" t="s">
        <v>9</v>
      </c>
    </row>
    <row r="2" spans="1:4" ht="15.75" x14ac:dyDescent="0.25">
      <c r="A2" s="1" t="s">
        <v>0</v>
      </c>
      <c r="B2" s="2"/>
    </row>
    <row r="3" spans="1:4" x14ac:dyDescent="0.25">
      <c r="A3" s="2" t="s">
        <v>1</v>
      </c>
      <c r="B3" s="2" t="str">
        <f>[1]Sheet1!$D$15</f>
        <v>24Feb25-24Mar25</v>
      </c>
    </row>
    <row r="4" spans="1:4" x14ac:dyDescent="0.25">
      <c r="A4" s="2" t="s">
        <v>12</v>
      </c>
      <c r="B4" s="7">
        <f>[1]Sheet1!$E$17</f>
        <v>39950.226889999998</v>
      </c>
    </row>
    <row r="5" spans="1:4" x14ac:dyDescent="0.25">
      <c r="A5" s="3" t="s">
        <v>2</v>
      </c>
      <c r="B5" s="6">
        <f>[1]Sheet1!$E$7</f>
        <v>45740</v>
      </c>
    </row>
    <row r="6" spans="1:4" x14ac:dyDescent="0.25">
      <c r="A6" s="2" t="s">
        <v>13</v>
      </c>
      <c r="B6" s="7">
        <f>[1]Sheet1!$E$18</f>
        <v>482.10386491482876</v>
      </c>
    </row>
    <row r="7" spans="1:4" x14ac:dyDescent="0.25">
      <c r="A7" s="2" t="s">
        <v>3</v>
      </c>
      <c r="B7" s="7">
        <f>[1]Sheet1!$E$9</f>
        <v>37640.181697699998</v>
      </c>
      <c r="C7" s="9"/>
      <c r="D7" s="5"/>
    </row>
    <row r="8" spans="1:4" x14ac:dyDescent="0.25">
      <c r="A8" s="2" t="s">
        <v>4</v>
      </c>
      <c r="B8" s="7">
        <f>[1]Sheet1!$E$12</f>
        <v>4050</v>
      </c>
      <c r="D8" s="9"/>
    </row>
    <row r="9" spans="1:4" x14ac:dyDescent="0.25">
      <c r="A9" s="2" t="s">
        <v>5</v>
      </c>
      <c r="B9" s="7">
        <f>[1]Sheet1!$E$13</f>
        <v>12000</v>
      </c>
      <c r="D9" s="9"/>
    </row>
    <row r="10" spans="1:4" x14ac:dyDescent="0.25">
      <c r="A10" s="2" t="s">
        <v>11</v>
      </c>
      <c r="B10" s="7">
        <f>[1]Sheet1!$E$21</f>
        <v>16269.95</v>
      </c>
    </row>
    <row r="11" spans="1:4" x14ac:dyDescent="0.25">
      <c r="A11" s="2" t="s">
        <v>6</v>
      </c>
      <c r="B11" s="7">
        <f>[1]Sheet1!$E$22</f>
        <v>1920.34</v>
      </c>
      <c r="C11" s="9"/>
    </row>
    <row r="12" spans="1:4" x14ac:dyDescent="0.25">
      <c r="A12" s="2"/>
      <c r="B12" s="8"/>
    </row>
    <row r="13" spans="1:4" x14ac:dyDescent="0.25">
      <c r="A13" s="3" t="s">
        <v>10</v>
      </c>
      <c r="B13" s="2" t="str">
        <f>[1]Sheet1!$D$24</f>
        <v>25Mar25-02Apr25</v>
      </c>
    </row>
    <row r="14" spans="1:4" x14ac:dyDescent="0.25">
      <c r="A14" s="2" t="s">
        <v>8</v>
      </c>
      <c r="B14" s="7">
        <f>[1]Sheet1!$E$26</f>
        <v>25302.58</v>
      </c>
    </row>
    <row r="15" spans="1:4" x14ac:dyDescent="0.25">
      <c r="A15" s="2" t="s">
        <v>7</v>
      </c>
      <c r="B15" s="7">
        <f>[1]Sheet1!$E$27</f>
        <v>3966.91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dcterms:created xsi:type="dcterms:W3CDTF">2018-01-19T15:43:03Z</dcterms:created>
  <dcterms:modified xsi:type="dcterms:W3CDTF">2025-03-25T09:31:32Z</dcterms:modified>
</cp:coreProperties>
</file>