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AIPS-AECH\"/>
    </mc:Choice>
  </mc:AlternateContent>
  <bookViews>
    <workbookView xWindow="0" yWindow="0" windowWidth="28800" windowHeight="12435"/>
  </bookViews>
  <sheets>
    <sheet name="AECH2025" sheetId="1" r:id="rId1"/>
  </sheets>
  <definedNames>
    <definedName name="_xlnm.Print_Area" localSheetId="0">AECH2025!$A$1:$N$35</definedName>
  </definedNames>
  <calcPr calcId="152511"/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H29" i="1"/>
  <c r="I29" i="1"/>
  <c r="J29" i="1"/>
  <c r="K29" i="1"/>
  <c r="L29" i="1"/>
  <c r="M29" i="1"/>
  <c r="B29" i="1"/>
  <c r="C17" i="1"/>
  <c r="D17" i="1"/>
  <c r="E17" i="1"/>
  <c r="F17" i="1"/>
  <c r="G17" i="1"/>
  <c r="H17" i="1"/>
  <c r="I17" i="1"/>
  <c r="J17" i="1"/>
  <c r="K17" i="1"/>
  <c r="L17" i="1"/>
  <c r="M17" i="1"/>
  <c r="B17" i="1"/>
  <c r="N31" i="1" l="1"/>
  <c r="N32" i="1" l="1"/>
  <c r="N20" i="1"/>
  <c r="N14" i="1"/>
  <c r="N15" i="1"/>
  <c r="N16" i="1"/>
  <c r="N19" i="1"/>
  <c r="N26" i="1"/>
  <c r="N28" i="1"/>
  <c r="N27" i="1"/>
  <c r="N29" i="1" l="1"/>
  <c r="N17" i="1"/>
</calcChain>
</file>

<file path=xl/sharedStrings.xml><?xml version="1.0" encoding="utf-8"?>
<sst xmlns="http://schemas.openxmlformats.org/spreadsheetml/2006/main" count="51" uniqueCount="30">
  <si>
    <t xml:space="preserve">Përshkrimi </t>
  </si>
  <si>
    <t xml:space="preserve"> Totali  </t>
  </si>
  <si>
    <t>Burimi : Banka e Shqiperise</t>
  </si>
  <si>
    <t xml:space="preserve">Janar </t>
  </si>
  <si>
    <t xml:space="preserve">Shkurt </t>
  </si>
  <si>
    <t xml:space="preserve">Prill </t>
  </si>
  <si>
    <t xml:space="preserve">Maj </t>
  </si>
  <si>
    <t xml:space="preserve">Qershor </t>
  </si>
  <si>
    <t xml:space="preserve">Korrik </t>
  </si>
  <si>
    <t xml:space="preserve">Gusht </t>
  </si>
  <si>
    <t xml:space="preserve">Shtator </t>
  </si>
  <si>
    <t xml:space="preserve">Tetor </t>
  </si>
  <si>
    <t xml:space="preserve">Nëntor </t>
  </si>
  <si>
    <t xml:space="preserve">Dhjetor </t>
  </si>
  <si>
    <t>Seksioni i parë</t>
  </si>
  <si>
    <t>Seksioni i dytë</t>
  </si>
  <si>
    <t xml:space="preserve">Çeqe të kleruara në seancat e kleringut </t>
  </si>
  <si>
    <t xml:space="preserve">Numër transaksionesh </t>
  </si>
  <si>
    <t xml:space="preserve">Vlera në milion lekë </t>
  </si>
  <si>
    <t>Muajt</t>
  </si>
  <si>
    <t>Seksioni i tretë</t>
  </si>
  <si>
    <t>REPUBLIKA E SHQIPËRISË</t>
  </si>
  <si>
    <t>BANKA E SHQIPËRISË</t>
  </si>
  <si>
    <t xml:space="preserve">Mars </t>
  </si>
  <si>
    <t xml:space="preserve">nga të cilat: </t>
  </si>
  <si>
    <t xml:space="preserve"> - Pagesa të iniciuara nga bankat tregtare </t>
  </si>
  <si>
    <t xml:space="preserve"> nga të cilat: </t>
  </si>
  <si>
    <t>Departamenti i Sistemeve të Pagesave dhe i Kontabilitetit e Financës</t>
  </si>
  <si>
    <t>Të dhëna mujore mbi klerimin e pagesave në sistemin AECH, sipas seksioneve, për vitin 2025</t>
  </si>
  <si>
    <t>Totali i vitit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</si>
</sst>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_(* #,##0.000_);_(* \(#,##0.000\);_(* &quot;-&quot;???_);_(@_)"/>
    <numFmt numFmtId="167" formatCode="_(* #,##0.00_);_(* \(#,##0.00\);_(* &quot;-&quot;_);_(@_)"/>
    <numFmt numFmtId="168" formatCode="_(* #,##0_);_(* \(#,##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Futura Lt BT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>
      <alignment vertical="top"/>
    </xf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109">
    <xf numFmtId="0" fontId="0" fillId="0" borderId="0" xfId="0" applyAlignment="1"/>
    <xf numFmtId="0" fontId="5" fillId="0" borderId="0" xfId="0" applyFont="1" applyAlignment="1"/>
    <xf numFmtId="43" fontId="5" fillId="0" borderId="0" xfId="1" applyFont="1"/>
    <xf numFmtId="0" fontId="7" fillId="0" borderId="0" xfId="0" applyFont="1">
      <alignment vertical="top"/>
    </xf>
    <xf numFmtId="0" fontId="7" fillId="0" borderId="0" xfId="0" applyFont="1" applyFill="1">
      <alignment vertical="top"/>
    </xf>
    <xf numFmtId="0" fontId="8" fillId="0" borderId="0" xfId="0" applyFont="1" applyBorder="1">
      <alignment vertical="top"/>
    </xf>
    <xf numFmtId="0" fontId="5" fillId="0" borderId="0" xfId="0" applyFont="1" applyBorder="1">
      <alignment vertical="top"/>
    </xf>
    <xf numFmtId="0" fontId="5" fillId="0" borderId="0" xfId="0" applyFont="1">
      <alignment vertical="top"/>
    </xf>
    <xf numFmtId="0" fontId="5" fillId="0" borderId="0" xfId="0" applyFont="1" applyFill="1">
      <alignment vertical="top"/>
    </xf>
    <xf numFmtId="10" fontId="8" fillId="0" borderId="0" xfId="0" applyNumberFormat="1" applyFont="1" applyBorder="1">
      <alignment vertical="top"/>
    </xf>
    <xf numFmtId="0" fontId="8" fillId="0" borderId="0" xfId="0" applyFont="1" applyFill="1" applyBorder="1">
      <alignment vertical="top"/>
    </xf>
    <xf numFmtId="0" fontId="8" fillId="0" borderId="1" xfId="0" applyFont="1" applyBorder="1">
      <alignment vertical="top"/>
    </xf>
    <xf numFmtId="0" fontId="5" fillId="0" borderId="0" xfId="0" applyFont="1" applyFill="1" applyBorder="1">
      <alignment vertical="top"/>
    </xf>
    <xf numFmtId="0" fontId="5" fillId="0" borderId="1" xfId="0" applyFont="1" applyBorder="1">
      <alignment vertical="top"/>
    </xf>
    <xf numFmtId="0" fontId="8" fillId="2" borderId="1" xfId="0" applyFont="1" applyFill="1" applyBorder="1">
      <alignment vertical="top"/>
    </xf>
    <xf numFmtId="43" fontId="5" fillId="0" borderId="0" xfId="0" applyNumberFormat="1" applyFont="1" applyAlignment="1"/>
    <xf numFmtId="41" fontId="5" fillId="0" borderId="0" xfId="0" applyNumberFormat="1" applyFont="1" applyAlignment="1"/>
    <xf numFmtId="0" fontId="9" fillId="0" borderId="0" xfId="0" applyFont="1">
      <alignment vertical="top"/>
    </xf>
    <xf numFmtId="0" fontId="9" fillId="0" borderId="0" xfId="0" applyFont="1" applyFill="1">
      <alignment vertical="top"/>
    </xf>
    <xf numFmtId="0" fontId="10" fillId="0" borderId="0" xfId="0" applyFont="1">
      <alignment vertical="top"/>
    </xf>
    <xf numFmtId="0" fontId="10" fillId="0" borderId="0" xfId="0" applyFont="1" applyFill="1">
      <alignment vertical="top"/>
    </xf>
    <xf numFmtId="41" fontId="8" fillId="3" borderId="1" xfId="0" applyNumberFormat="1" applyFont="1" applyFill="1" applyBorder="1">
      <alignment vertical="top"/>
    </xf>
    <xf numFmtId="41" fontId="8" fillId="3" borderId="2" xfId="0" applyNumberFormat="1" applyFont="1" applyFill="1" applyBorder="1">
      <alignment vertical="top"/>
    </xf>
    <xf numFmtId="0" fontId="8" fillId="3" borderId="0" xfId="0" applyFont="1" applyFill="1" applyBorder="1">
      <alignment vertical="top"/>
    </xf>
    <xf numFmtId="0" fontId="8" fillId="3" borderId="1" xfId="0" applyFont="1" applyFill="1" applyBorder="1">
      <alignment vertical="top"/>
    </xf>
    <xf numFmtId="0" fontId="5" fillId="3" borderId="0" xfId="0" applyFont="1" applyFill="1" applyAlignment="1"/>
    <xf numFmtId="43" fontId="5" fillId="3" borderId="0" xfId="0" applyNumberFormat="1" applyFont="1" applyFill="1" applyAlignment="1"/>
    <xf numFmtId="43" fontId="5" fillId="3" borderId="0" xfId="1" applyFont="1" applyFill="1"/>
    <xf numFmtId="0" fontId="3" fillId="3" borderId="0" xfId="13" applyFont="1" applyFill="1" applyAlignment="1">
      <alignment horizontal="center"/>
    </xf>
    <xf numFmtId="4" fontId="5" fillId="3" borderId="0" xfId="0" applyNumberFormat="1" applyFont="1" applyFill="1">
      <alignment vertical="top"/>
    </xf>
    <xf numFmtId="0" fontId="6" fillId="3" borderId="3" xfId="0" applyFont="1" applyFill="1" applyBorder="1">
      <alignment vertical="top"/>
    </xf>
    <xf numFmtId="43" fontId="6" fillId="3" borderId="3" xfId="1" applyFont="1" applyFill="1" applyBorder="1"/>
    <xf numFmtId="0" fontId="7" fillId="3" borderId="0" xfId="0" applyFont="1" applyFill="1" applyBorder="1">
      <alignment vertical="top"/>
    </xf>
    <xf numFmtId="0" fontId="7" fillId="3" borderId="0" xfId="0" applyFont="1" applyFill="1">
      <alignment vertical="top"/>
    </xf>
    <xf numFmtId="43" fontId="7" fillId="3" borderId="0" xfId="1" applyFont="1" applyFill="1"/>
    <xf numFmtId="0" fontId="5" fillId="3" borderId="1" xfId="0" applyFont="1" applyFill="1" applyBorder="1" applyAlignment="1">
      <alignment horizontal="center" vertical="top"/>
    </xf>
    <xf numFmtId="43" fontId="5" fillId="3" borderId="1" xfId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/>
    </xf>
    <xf numFmtId="41" fontId="5" fillId="3" borderId="0" xfId="0" applyNumberFormat="1" applyFont="1" applyFill="1" applyAlignment="1"/>
    <xf numFmtId="41" fontId="5" fillId="3" borderId="0" xfId="0" applyNumberFormat="1" applyFont="1" applyFill="1" applyBorder="1">
      <alignment vertical="top"/>
    </xf>
    <xf numFmtId="43" fontId="5" fillId="3" borderId="0" xfId="1" applyFont="1" applyFill="1" applyBorder="1"/>
    <xf numFmtId="0" fontId="5" fillId="3" borderId="0" xfId="0" applyFont="1" applyFill="1" applyBorder="1">
      <alignment vertical="top"/>
    </xf>
    <xf numFmtId="43" fontId="5" fillId="3" borderId="0" xfId="0" applyNumberFormat="1" applyFont="1" applyFill="1" applyBorder="1">
      <alignment vertical="top"/>
    </xf>
    <xf numFmtId="43" fontId="5" fillId="3" borderId="1" xfId="1" applyNumberFormat="1" applyFont="1" applyFill="1" applyBorder="1"/>
    <xf numFmtId="0" fontId="9" fillId="3" borderId="0" xfId="0" applyFont="1" applyFill="1" applyBorder="1">
      <alignment vertical="top"/>
    </xf>
    <xf numFmtId="165" fontId="9" fillId="3" borderId="0" xfId="0" applyNumberFormat="1" applyFont="1" applyFill="1" applyBorder="1">
      <alignment vertical="top"/>
    </xf>
    <xf numFmtId="166" fontId="9" fillId="3" borderId="0" xfId="0" applyNumberFormat="1" applyFont="1" applyFill="1" applyBorder="1">
      <alignment vertical="top"/>
    </xf>
    <xf numFmtId="43" fontId="9" fillId="3" borderId="0" xfId="0" applyNumberFormat="1" applyFont="1" applyFill="1" applyBorder="1">
      <alignment vertical="top"/>
    </xf>
    <xf numFmtId="0" fontId="10" fillId="3" borderId="0" xfId="0" applyFont="1" applyFill="1" applyBorder="1">
      <alignment vertical="top"/>
    </xf>
    <xf numFmtId="43" fontId="5" fillId="3" borderId="0" xfId="1" applyNumberFormat="1" applyFont="1" applyFill="1" applyBorder="1"/>
    <xf numFmtId="43" fontId="10" fillId="3" borderId="0" xfId="0" applyNumberFormat="1" applyFont="1" applyFill="1">
      <alignment vertical="top"/>
    </xf>
    <xf numFmtId="0" fontId="10" fillId="3" borderId="0" xfId="0" applyFont="1" applyFill="1">
      <alignment vertical="top"/>
    </xf>
    <xf numFmtId="43" fontId="8" fillId="4" borderId="1" xfId="0" applyNumberFormat="1" applyFont="1" applyFill="1" applyBorder="1">
      <alignment vertical="top"/>
    </xf>
    <xf numFmtId="41" fontId="8" fillId="4" borderId="1" xfId="0" applyNumberFormat="1" applyFont="1" applyFill="1" applyBorder="1">
      <alignment vertical="top"/>
    </xf>
    <xf numFmtId="41" fontId="5" fillId="4" borderId="1" xfId="0" applyNumberFormat="1" applyFont="1" applyFill="1" applyBorder="1">
      <alignment vertical="top"/>
    </xf>
    <xf numFmtId="167" fontId="5" fillId="4" borderId="1" xfId="0" applyNumberFormat="1" applyFont="1" applyFill="1" applyBorder="1">
      <alignment vertical="top"/>
    </xf>
    <xf numFmtId="0" fontId="8" fillId="3" borderId="5" xfId="0" applyFont="1" applyFill="1" applyBorder="1">
      <alignment vertical="top"/>
    </xf>
    <xf numFmtId="0" fontId="7" fillId="3" borderId="6" xfId="0" applyFont="1" applyFill="1" applyBorder="1">
      <alignment vertical="top"/>
    </xf>
    <xf numFmtId="43" fontId="7" fillId="3" borderId="6" xfId="1" applyFont="1" applyFill="1" applyBorder="1"/>
    <xf numFmtId="0" fontId="7" fillId="3" borderId="7" xfId="0" applyFont="1" applyFill="1" applyBorder="1">
      <alignment vertical="top"/>
    </xf>
    <xf numFmtId="0" fontId="5" fillId="3" borderId="8" xfId="0" applyFont="1" applyFill="1" applyBorder="1">
      <alignment vertical="top"/>
    </xf>
    <xf numFmtId="41" fontId="5" fillId="3" borderId="9" xfId="0" applyNumberFormat="1" applyFont="1" applyFill="1" applyBorder="1">
      <alignment vertical="top"/>
    </xf>
    <xf numFmtId="0" fontId="5" fillId="3" borderId="10" xfId="0" applyFont="1" applyFill="1" applyBorder="1">
      <alignment vertical="top"/>
    </xf>
    <xf numFmtId="0" fontId="8" fillId="4" borderId="10" xfId="0" applyFont="1" applyFill="1" applyBorder="1">
      <alignment vertical="top"/>
    </xf>
    <xf numFmtId="41" fontId="8" fillId="4" borderId="9" xfId="0" applyNumberFormat="1" applyFont="1" applyFill="1" applyBorder="1">
      <alignment vertical="top"/>
    </xf>
    <xf numFmtId="41" fontId="8" fillId="3" borderId="9" xfId="0" applyNumberFormat="1" applyFont="1" applyFill="1" applyBorder="1">
      <alignment vertical="top"/>
    </xf>
    <xf numFmtId="41" fontId="8" fillId="4" borderId="11" xfId="0" applyNumberFormat="1" applyFont="1" applyFill="1" applyBorder="1">
      <alignment vertical="top"/>
    </xf>
    <xf numFmtId="0" fontId="5" fillId="3" borderId="12" xfId="0" applyFont="1" applyFill="1" applyBorder="1">
      <alignment vertical="top"/>
    </xf>
    <xf numFmtId="0" fontId="5" fillId="3" borderId="14" xfId="0" applyFont="1" applyFill="1" applyBorder="1">
      <alignment vertical="top"/>
    </xf>
    <xf numFmtId="43" fontId="5" fillId="3" borderId="9" xfId="0" applyNumberFormat="1" applyFont="1" applyFill="1" applyBorder="1">
      <alignment vertical="top"/>
    </xf>
    <xf numFmtId="0" fontId="5" fillId="3" borderId="11" xfId="0" applyFont="1" applyFill="1" applyBorder="1">
      <alignment vertical="top"/>
    </xf>
    <xf numFmtId="0" fontId="8" fillId="4" borderId="11" xfId="0" applyFont="1" applyFill="1" applyBorder="1">
      <alignment vertical="top"/>
    </xf>
    <xf numFmtId="43" fontId="8" fillId="4" borderId="9" xfId="0" applyNumberFormat="1" applyFont="1" applyFill="1" applyBorder="1">
      <alignment vertical="top"/>
    </xf>
    <xf numFmtId="0" fontId="5" fillId="3" borderId="15" xfId="0" applyFont="1" applyFill="1" applyBorder="1">
      <alignment vertical="top"/>
    </xf>
    <xf numFmtId="43" fontId="5" fillId="3" borderId="16" xfId="0" applyNumberFormat="1" applyFont="1" applyFill="1" applyBorder="1" applyAlignment="1">
      <alignment horizontal="right"/>
    </xf>
    <xf numFmtId="41" fontId="5" fillId="4" borderId="9" xfId="0" applyNumberFormat="1" applyFont="1" applyFill="1" applyBorder="1">
      <alignment vertical="top"/>
    </xf>
    <xf numFmtId="43" fontId="5" fillId="4" borderId="9" xfId="1" applyFont="1" applyFill="1" applyBorder="1" applyAlignment="1">
      <alignment vertical="top"/>
    </xf>
    <xf numFmtId="168" fontId="5" fillId="3" borderId="16" xfId="1" applyNumberFormat="1" applyFont="1" applyFill="1" applyBorder="1" applyAlignment="1">
      <alignment horizontal="right"/>
    </xf>
    <xf numFmtId="168" fontId="5" fillId="3" borderId="1" xfId="1" applyNumberFormat="1" applyFont="1" applyFill="1" applyBorder="1"/>
    <xf numFmtId="43" fontId="5" fillId="0" borderId="1" xfId="3" applyFont="1" applyBorder="1" applyAlignment="1"/>
    <xf numFmtId="41" fontId="5" fillId="0" borderId="1" xfId="0" applyNumberFormat="1" applyFont="1" applyBorder="1" applyAlignment="1"/>
    <xf numFmtId="2" fontId="5" fillId="3" borderId="16" xfId="1" applyNumberFormat="1" applyFont="1" applyFill="1" applyBorder="1" applyAlignment="1">
      <alignment horizontal="right"/>
    </xf>
    <xf numFmtId="4" fontId="5" fillId="3" borderId="16" xfId="0" applyNumberFormat="1" applyFont="1" applyFill="1" applyBorder="1" applyAlignment="1">
      <alignment horizontal="right"/>
    </xf>
    <xf numFmtId="4" fontId="5" fillId="3" borderId="13" xfId="1" applyNumberFormat="1" applyFont="1" applyFill="1" applyBorder="1" applyAlignment="1">
      <alignment horizontal="right"/>
    </xf>
    <xf numFmtId="2" fontId="5" fillId="0" borderId="0" xfId="0" applyNumberFormat="1" applyFont="1" applyBorder="1">
      <alignment vertical="top"/>
    </xf>
    <xf numFmtId="2" fontId="8" fillId="0" borderId="0" xfId="1" applyNumberFormat="1" applyFont="1" applyFill="1" applyBorder="1" applyAlignment="1">
      <alignment vertical="top"/>
    </xf>
    <xf numFmtId="2" fontId="8" fillId="3" borderId="0" xfId="1" applyNumberFormat="1" applyFont="1" applyFill="1" applyBorder="1" applyAlignment="1">
      <alignment vertical="top"/>
    </xf>
    <xf numFmtId="2" fontId="5" fillId="0" borderId="0" xfId="0" applyNumberFormat="1" applyFont="1" applyAlignment="1"/>
    <xf numFmtId="2" fontId="5" fillId="0" borderId="0" xfId="0" applyNumberFormat="1" applyFont="1" applyFill="1" applyBorder="1">
      <alignment vertical="top"/>
    </xf>
    <xf numFmtId="2" fontId="8" fillId="0" borderId="0" xfId="0" applyNumberFormat="1" applyFont="1" applyFill="1" applyBorder="1">
      <alignment vertical="top"/>
    </xf>
    <xf numFmtId="2" fontId="9" fillId="0" borderId="0" xfId="0" applyNumberFormat="1" applyFont="1">
      <alignment vertical="top"/>
    </xf>
    <xf numFmtId="2" fontId="10" fillId="0" borderId="0" xfId="0" applyNumberFormat="1" applyFont="1">
      <alignment vertical="top"/>
    </xf>
    <xf numFmtId="43" fontId="5" fillId="0" borderId="0" xfId="0" applyNumberFormat="1" applyFont="1" applyBorder="1">
      <alignment vertical="top"/>
    </xf>
    <xf numFmtId="43" fontId="5" fillId="0" borderId="0" xfId="0" applyNumberFormat="1" applyFont="1" applyFill="1" applyBorder="1">
      <alignment vertical="top"/>
    </xf>
    <xf numFmtId="2" fontId="5" fillId="3" borderId="13" xfId="0" applyNumberFormat="1" applyFont="1" applyFill="1" applyBorder="1" applyAlignment="1"/>
    <xf numFmtId="4" fontId="5" fillId="3" borderId="13" xfId="0" applyNumberFormat="1" applyFont="1" applyFill="1" applyBorder="1" applyAlignment="1">
      <alignment horizontal="right"/>
    </xf>
    <xf numFmtId="43" fontId="5" fillId="0" borderId="1" xfId="0" applyNumberFormat="1" applyFont="1" applyBorder="1" applyAlignment="1"/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top"/>
    </xf>
    <xf numFmtId="0" fontId="8" fillId="3" borderId="20" xfId="0" applyFont="1" applyFill="1" applyBorder="1" applyAlignment="1">
      <alignment horizontal="center" vertical="top"/>
    </xf>
    <xf numFmtId="0" fontId="8" fillId="3" borderId="21" xfId="0" applyFont="1" applyFill="1" applyBorder="1" applyAlignment="1">
      <alignment horizontal="center" vertical="top"/>
    </xf>
    <xf numFmtId="0" fontId="8" fillId="3" borderId="22" xfId="0" applyFont="1" applyFill="1" applyBorder="1" applyAlignment="1">
      <alignment horizontal="center" vertical="top"/>
    </xf>
    <xf numFmtId="0" fontId="8" fillId="3" borderId="23" xfId="0" applyFont="1" applyFill="1" applyBorder="1" applyAlignment="1">
      <alignment horizontal="center" vertical="top"/>
    </xf>
    <xf numFmtId="0" fontId="8" fillId="3" borderId="24" xfId="0" applyFont="1" applyFill="1" applyBorder="1" applyAlignment="1">
      <alignment horizontal="center" vertical="top"/>
    </xf>
    <xf numFmtId="0" fontId="8" fillId="3" borderId="25" xfId="0" applyFont="1" applyFill="1" applyBorder="1" applyAlignment="1">
      <alignment horizontal="center" vertical="center"/>
    </xf>
  </cellXfs>
  <cellStyles count="15">
    <cellStyle name="Comma" xfId="1" builtinId="3"/>
    <cellStyle name="Comma 2" xfId="2"/>
    <cellStyle name="Comma 2 2" xfId="3"/>
    <cellStyle name="Comma 2 3" xfId="4"/>
    <cellStyle name="Comma 3" xfId="5"/>
    <cellStyle name="Comma 3 2" xfId="6"/>
    <cellStyle name="Comma 3 3" xfId="7"/>
    <cellStyle name="Comma 4" xfId="8"/>
    <cellStyle name="Comma 5" xfId="9"/>
    <cellStyle name="Comma 5 2" xfId="10"/>
    <cellStyle name="Comma 6" xfId="11"/>
    <cellStyle name="Comma 7" xfId="12"/>
    <cellStyle name="Normal" xfId="0" builtinId="0"/>
    <cellStyle name="Normal_transaksion terminale  nr-vl  " xfId="13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http://upload.wikimedia.org/wikipedia/commons/thumb/c/c2/Albania_state_emblem.svg/85px-Albania_state_emblem.svg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76200</xdr:rowOff>
    </xdr:from>
    <xdr:to>
      <xdr:col>1</xdr:col>
      <xdr:colOff>590550</xdr:colOff>
      <xdr:row>3</xdr:row>
      <xdr:rowOff>85725</xdr:rowOff>
    </xdr:to>
    <xdr:pic>
      <xdr:nvPicPr>
        <xdr:cNvPr id="1265" name="Picture 1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76200"/>
          <a:ext cx="381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0</xdr:row>
      <xdr:rowOff>114300</xdr:rowOff>
    </xdr:from>
    <xdr:to>
      <xdr:col>1</xdr:col>
      <xdr:colOff>581025</xdr:colOff>
      <xdr:row>3</xdr:row>
      <xdr:rowOff>123825</xdr:rowOff>
    </xdr:to>
    <xdr:pic>
      <xdr:nvPicPr>
        <xdr:cNvPr id="1266" name="Picture 1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2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14300"/>
          <a:ext cx="381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tabSelected="1" view="pageBreakPreview" zoomScaleNormal="100" zoomScaleSheetLayoutView="100" workbookViewId="0">
      <selection activeCell="D22" sqref="D22"/>
    </sheetView>
  </sheetViews>
  <sheetFormatPr defaultRowHeight="15"/>
  <cols>
    <col min="1" max="1" width="57.42578125" style="1" customWidth="1"/>
    <col min="2" max="2" width="13.7109375" style="15" customWidth="1"/>
    <col min="3" max="3" width="13.42578125" style="1" customWidth="1"/>
    <col min="4" max="4" width="14.140625" style="1" customWidth="1"/>
    <col min="5" max="5" width="12.85546875" style="2" customWidth="1"/>
    <col min="6" max="6" width="12.7109375" style="1" customWidth="1"/>
    <col min="7" max="7" width="14.140625" style="1" customWidth="1"/>
    <col min="8" max="9" width="13.5703125" style="1" customWidth="1"/>
    <col min="10" max="10" width="12.85546875" style="1" customWidth="1"/>
    <col min="11" max="11" width="13" style="1" customWidth="1"/>
    <col min="12" max="12" width="13.28515625" style="1" customWidth="1"/>
    <col min="13" max="13" width="14.28515625" style="1" bestFit="1" customWidth="1"/>
    <col min="14" max="14" width="18.28515625" style="1" customWidth="1"/>
    <col min="15" max="15" width="17.140625" style="1" bestFit="1" customWidth="1"/>
    <col min="16" max="16" width="24" style="1" customWidth="1"/>
    <col min="17" max="16384" width="9.140625" style="1"/>
  </cols>
  <sheetData>
    <row r="1" spans="1:41">
      <c r="B1" s="25"/>
      <c r="C1" s="25"/>
      <c r="D1" s="25"/>
      <c r="E1" s="25"/>
      <c r="F1" s="25"/>
      <c r="G1" s="25"/>
      <c r="H1" s="25"/>
      <c r="I1" s="25"/>
      <c r="K1" s="25"/>
      <c r="L1" s="25"/>
      <c r="M1" s="25"/>
      <c r="N1" s="25"/>
    </row>
    <row r="2" spans="1:41">
      <c r="A2" s="25"/>
      <c r="B2" s="26"/>
      <c r="C2" s="25"/>
      <c r="D2" s="25"/>
      <c r="E2" s="27"/>
      <c r="F2" s="25"/>
      <c r="G2" s="25"/>
      <c r="H2" s="25"/>
      <c r="I2" s="25"/>
      <c r="J2" s="25"/>
      <c r="K2" s="25"/>
      <c r="L2" s="25"/>
      <c r="M2" s="25"/>
      <c r="N2" s="25"/>
    </row>
    <row r="3" spans="1:41">
      <c r="A3" s="25"/>
      <c r="B3" s="26"/>
      <c r="C3" s="25"/>
      <c r="D3" s="25"/>
      <c r="E3" s="27"/>
      <c r="F3" s="25"/>
      <c r="G3" s="25"/>
      <c r="H3" s="25"/>
      <c r="I3" s="25"/>
      <c r="J3" s="25"/>
      <c r="K3" s="25"/>
      <c r="L3" s="25"/>
      <c r="M3" s="25"/>
      <c r="N3" s="25"/>
    </row>
    <row r="4" spans="1:41">
      <c r="A4" s="25"/>
      <c r="B4" s="26"/>
      <c r="C4" s="25"/>
      <c r="D4" s="25"/>
      <c r="E4" s="27"/>
      <c r="F4" s="25"/>
      <c r="G4" s="25"/>
      <c r="H4" s="25"/>
      <c r="I4" s="25"/>
      <c r="J4" s="25"/>
      <c r="K4" s="25"/>
      <c r="L4" s="25"/>
      <c r="M4" s="25"/>
      <c r="N4" s="25"/>
    </row>
    <row r="5" spans="1:41" ht="15.75">
      <c r="A5" s="25"/>
      <c r="B5" s="28" t="s">
        <v>21</v>
      </c>
      <c r="C5" s="29"/>
      <c r="D5" s="25"/>
      <c r="E5" s="27"/>
      <c r="F5" s="25"/>
      <c r="G5" s="25"/>
      <c r="H5" s="25"/>
      <c r="I5" s="25"/>
      <c r="J5" s="25"/>
      <c r="K5" s="25"/>
      <c r="L5" s="25"/>
      <c r="M5" s="25"/>
      <c r="N5" s="25"/>
    </row>
    <row r="6" spans="1:41" ht="15.75">
      <c r="A6" s="25"/>
      <c r="B6" s="28" t="s">
        <v>22</v>
      </c>
      <c r="C6" s="29"/>
      <c r="D6" s="25"/>
      <c r="E6" s="27"/>
      <c r="F6" s="25"/>
      <c r="G6" s="25"/>
      <c r="H6" s="25"/>
      <c r="I6" s="25"/>
      <c r="J6" s="25"/>
      <c r="K6" s="25"/>
      <c r="L6" s="25"/>
      <c r="M6" s="25"/>
      <c r="N6" s="25"/>
    </row>
    <row r="7" spans="1:41" ht="15.75">
      <c r="A7" s="25"/>
      <c r="B7" s="28" t="s">
        <v>27</v>
      </c>
      <c r="C7" s="29"/>
      <c r="D7" s="25"/>
      <c r="E7" s="27"/>
      <c r="F7" s="25"/>
      <c r="G7" s="25"/>
      <c r="H7" s="25"/>
      <c r="I7" s="25"/>
      <c r="J7" s="25"/>
      <c r="K7" s="25"/>
      <c r="L7" s="25"/>
      <c r="M7" s="25"/>
      <c r="N7" s="25"/>
    </row>
    <row r="8" spans="1:41">
      <c r="A8" s="25"/>
      <c r="B8" s="26"/>
      <c r="C8" s="25"/>
      <c r="D8" s="25"/>
      <c r="E8" s="27"/>
      <c r="F8" s="25"/>
      <c r="G8" s="25"/>
      <c r="H8" s="25"/>
      <c r="I8" s="25"/>
      <c r="J8" s="25"/>
      <c r="K8" s="25"/>
      <c r="L8" s="25"/>
      <c r="M8" s="25"/>
      <c r="N8" s="25"/>
    </row>
    <row r="9" spans="1:41" s="3" customFormat="1" ht="16.5" thickBot="1">
      <c r="A9" s="30" t="s">
        <v>28</v>
      </c>
      <c r="B9" s="30"/>
      <c r="C9" s="31"/>
      <c r="D9" s="30"/>
      <c r="E9" s="30"/>
      <c r="F9" s="30"/>
      <c r="G9" s="32"/>
      <c r="H9" s="33"/>
      <c r="I9" s="33"/>
      <c r="J9" s="33"/>
      <c r="K9" s="33"/>
      <c r="L9" s="33"/>
      <c r="M9" s="33"/>
      <c r="N9" s="33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s="3" customFormat="1" ht="16.5" thickBot="1">
      <c r="A10" s="32"/>
      <c r="B10" s="32"/>
      <c r="C10" s="34"/>
      <c r="D10" s="32"/>
      <c r="E10" s="32"/>
      <c r="F10" s="32"/>
      <c r="G10" s="33"/>
      <c r="H10" s="33"/>
      <c r="I10" s="33"/>
      <c r="J10" s="33"/>
      <c r="K10" s="33"/>
      <c r="L10" s="33"/>
      <c r="M10" s="33"/>
      <c r="N10" s="33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s="3" customFormat="1" ht="15.75">
      <c r="A11" s="56" t="s">
        <v>17</v>
      </c>
      <c r="B11" s="57"/>
      <c r="C11" s="58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9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s="7" customFormat="1" ht="23.25" customHeight="1">
      <c r="A12" s="100" t="s">
        <v>0</v>
      </c>
      <c r="B12" s="102" t="s">
        <v>19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4"/>
      <c r="N12" s="97" t="s">
        <v>29</v>
      </c>
      <c r="O12" s="6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1:41" s="11" customFormat="1" ht="15.75">
      <c r="A13" s="101"/>
      <c r="B13" s="35" t="s">
        <v>3</v>
      </c>
      <c r="C13" s="36" t="s">
        <v>4</v>
      </c>
      <c r="D13" s="35" t="s">
        <v>23</v>
      </c>
      <c r="E13" s="35" t="s">
        <v>5</v>
      </c>
      <c r="F13" s="35" t="s">
        <v>6</v>
      </c>
      <c r="G13" s="35" t="s">
        <v>7</v>
      </c>
      <c r="H13" s="37" t="s">
        <v>8</v>
      </c>
      <c r="I13" s="37" t="s">
        <v>9</v>
      </c>
      <c r="J13" s="37" t="s">
        <v>10</v>
      </c>
      <c r="K13" s="37" t="s">
        <v>11</v>
      </c>
      <c r="L13" s="35" t="s">
        <v>12</v>
      </c>
      <c r="M13" s="35" t="s">
        <v>13</v>
      </c>
      <c r="N13" s="98"/>
      <c r="O13" s="9"/>
      <c r="P13" s="5"/>
      <c r="Q13" s="5"/>
      <c r="R13" s="5"/>
      <c r="S13" s="5"/>
      <c r="T13" s="5"/>
      <c r="U13" s="5"/>
      <c r="V13" s="5"/>
      <c r="W13" s="5"/>
      <c r="X13" s="5"/>
      <c r="Y13" s="5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</row>
    <row r="14" spans="1:41" s="13" customFormat="1" ht="18.95" customHeight="1">
      <c r="A14" s="60" t="s">
        <v>14</v>
      </c>
      <c r="B14" s="78">
        <v>82225</v>
      </c>
      <c r="C14" s="78">
        <v>83931</v>
      </c>
      <c r="D14" s="78"/>
      <c r="E14" s="78"/>
      <c r="F14" s="80"/>
      <c r="G14" s="78"/>
      <c r="H14" s="78"/>
      <c r="I14" s="78"/>
      <c r="J14" s="78"/>
      <c r="K14" s="78"/>
      <c r="L14" s="80"/>
      <c r="M14" s="80"/>
      <c r="N14" s="61">
        <f>SUM(B14:M14)</f>
        <v>166156</v>
      </c>
      <c r="O14" s="84"/>
      <c r="P14" s="92"/>
      <c r="Q14" s="6"/>
      <c r="R14" s="6"/>
      <c r="S14" s="6"/>
      <c r="T14" s="6"/>
      <c r="U14" s="6"/>
      <c r="V14" s="6"/>
      <c r="W14" s="6"/>
      <c r="X14" s="6"/>
      <c r="Y14" s="6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</row>
    <row r="15" spans="1:41" s="13" customFormat="1" ht="18.95" customHeight="1">
      <c r="A15" s="62" t="s">
        <v>15</v>
      </c>
      <c r="B15" s="78">
        <v>33498</v>
      </c>
      <c r="C15" s="78">
        <v>33904</v>
      </c>
      <c r="D15" s="78"/>
      <c r="E15" s="78"/>
      <c r="F15" s="80"/>
      <c r="G15" s="78"/>
      <c r="H15" s="78"/>
      <c r="I15" s="78"/>
      <c r="J15" s="78"/>
      <c r="K15" s="78"/>
      <c r="L15" s="80"/>
      <c r="M15" s="80"/>
      <c r="N15" s="61">
        <f>SUM(B15:M15)</f>
        <v>67402</v>
      </c>
      <c r="O15" s="84"/>
      <c r="P15" s="92"/>
      <c r="Q15" s="6"/>
      <c r="R15" s="6"/>
      <c r="S15" s="6"/>
      <c r="T15" s="6"/>
      <c r="U15" s="6"/>
      <c r="V15" s="6"/>
      <c r="W15" s="6"/>
      <c r="X15" s="6"/>
      <c r="Y15" s="6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</row>
    <row r="16" spans="1:41" s="13" customFormat="1" ht="18.95" customHeight="1">
      <c r="A16" s="62" t="s">
        <v>20</v>
      </c>
      <c r="B16" s="78">
        <v>17500</v>
      </c>
      <c r="C16" s="78">
        <v>17467</v>
      </c>
      <c r="D16" s="78"/>
      <c r="E16" s="78"/>
      <c r="F16" s="80"/>
      <c r="G16" s="78"/>
      <c r="H16" s="78"/>
      <c r="I16" s="78"/>
      <c r="J16" s="78"/>
      <c r="K16" s="78"/>
      <c r="L16" s="80"/>
      <c r="M16" s="80"/>
      <c r="N16" s="61">
        <f>SUM(B16:M16)</f>
        <v>34967</v>
      </c>
      <c r="O16" s="84"/>
      <c r="P16" s="92"/>
      <c r="Q16" s="6"/>
      <c r="R16" s="6"/>
      <c r="S16" s="6"/>
      <c r="T16" s="6"/>
      <c r="U16" s="6"/>
      <c r="V16" s="6"/>
      <c r="W16" s="6"/>
      <c r="X16" s="6"/>
      <c r="Y16" s="6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spans="1:41" s="14" customFormat="1" ht="15.75">
      <c r="A17" s="63" t="s">
        <v>1</v>
      </c>
      <c r="B17" s="53">
        <f>SUM(B14:B16)</f>
        <v>133223</v>
      </c>
      <c r="C17" s="53">
        <f t="shared" ref="C17:M17" si="0">SUM(C14:C16)</f>
        <v>135302</v>
      </c>
      <c r="D17" s="53">
        <f t="shared" si="0"/>
        <v>0</v>
      </c>
      <c r="E17" s="53">
        <f t="shared" si="0"/>
        <v>0</v>
      </c>
      <c r="F17" s="53">
        <f t="shared" si="0"/>
        <v>0</v>
      </c>
      <c r="G17" s="53">
        <f t="shared" si="0"/>
        <v>0</v>
      </c>
      <c r="H17" s="53">
        <f t="shared" si="0"/>
        <v>0</v>
      </c>
      <c r="I17" s="53">
        <f t="shared" si="0"/>
        <v>0</v>
      </c>
      <c r="J17" s="53">
        <f t="shared" si="0"/>
        <v>0</v>
      </c>
      <c r="K17" s="53">
        <f t="shared" si="0"/>
        <v>0</v>
      </c>
      <c r="L17" s="53">
        <f t="shared" si="0"/>
        <v>0</v>
      </c>
      <c r="M17" s="53">
        <f t="shared" si="0"/>
        <v>0</v>
      </c>
      <c r="N17" s="64">
        <f>SUM(N14:N16)</f>
        <v>268525</v>
      </c>
      <c r="O17" s="85"/>
      <c r="P17" s="92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</row>
    <row r="18" spans="1:41" s="24" customFormat="1" ht="23.25" customHeight="1">
      <c r="A18" s="62" t="s">
        <v>24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2"/>
      <c r="N18" s="65"/>
      <c r="O18" s="86"/>
      <c r="P18" s="92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</row>
    <row r="19" spans="1:41" s="14" customFormat="1" ht="15.75">
      <c r="A19" s="66" t="s">
        <v>25</v>
      </c>
      <c r="B19" s="54">
        <v>111064</v>
      </c>
      <c r="C19" s="54">
        <v>117787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75">
        <f>SUM(B19:M19)</f>
        <v>228851</v>
      </c>
      <c r="O19" s="85"/>
      <c r="P19" s="92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</row>
    <row r="20" spans="1:41" s="13" customFormat="1" ht="24.75" customHeight="1" thickBot="1">
      <c r="A20" s="67" t="s">
        <v>16</v>
      </c>
      <c r="B20" s="81">
        <v>0</v>
      </c>
      <c r="C20" s="81">
        <v>0</v>
      </c>
      <c r="D20" s="81"/>
      <c r="E20" s="81"/>
      <c r="F20" s="81"/>
      <c r="G20" s="81"/>
      <c r="H20" s="81"/>
      <c r="I20" s="81"/>
      <c r="J20" s="94"/>
      <c r="K20" s="94"/>
      <c r="L20" s="94"/>
      <c r="M20" s="94"/>
      <c r="N20" s="77">
        <f>SUM(B20:M20)</f>
        <v>0</v>
      </c>
      <c r="O20" s="84"/>
      <c r="P20" s="92"/>
      <c r="Q20" s="6"/>
      <c r="R20" s="6"/>
      <c r="S20" s="6"/>
      <c r="T20" s="6"/>
      <c r="U20" s="6"/>
      <c r="V20" s="6"/>
      <c r="W20" s="6"/>
      <c r="X20" s="6"/>
      <c r="Y20" s="6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>
      <c r="A21" s="25"/>
      <c r="B21" s="26"/>
      <c r="C21" s="25"/>
      <c r="D21" s="25"/>
      <c r="E21" s="27"/>
      <c r="F21" s="25"/>
      <c r="G21" s="25"/>
      <c r="H21" s="25"/>
      <c r="I21" s="25"/>
      <c r="J21" s="25"/>
      <c r="K21" s="25"/>
      <c r="L21" s="25"/>
      <c r="M21" s="25"/>
      <c r="N21" s="25"/>
      <c r="O21" s="87"/>
    </row>
    <row r="22" spans="1:41">
      <c r="A22" s="25"/>
      <c r="B22" s="26"/>
      <c r="C22" s="38"/>
      <c r="D22" s="38"/>
      <c r="E22" s="27"/>
      <c r="F22" s="25"/>
      <c r="G22" s="25"/>
      <c r="H22" s="25"/>
      <c r="I22" s="25"/>
      <c r="J22" s="25"/>
      <c r="K22" s="25"/>
      <c r="L22" s="25"/>
      <c r="M22" s="25"/>
      <c r="N22" s="25"/>
      <c r="O22" s="87"/>
    </row>
    <row r="23" spans="1:41" s="6" customFormat="1" ht="16.5" thickBot="1">
      <c r="A23" s="23" t="s">
        <v>18</v>
      </c>
      <c r="B23" s="39"/>
      <c r="C23" s="40"/>
      <c r="D23" s="41"/>
      <c r="E23" s="42"/>
      <c r="F23" s="41"/>
      <c r="G23" s="39"/>
      <c r="H23" s="41"/>
      <c r="I23" s="41"/>
      <c r="J23" s="39"/>
      <c r="K23" s="41"/>
      <c r="L23" s="41"/>
      <c r="M23" s="41"/>
      <c r="N23" s="41"/>
      <c r="O23" s="88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</row>
    <row r="24" spans="1:41" s="6" customFormat="1" ht="19.5" customHeight="1">
      <c r="A24" s="108" t="s">
        <v>0</v>
      </c>
      <c r="B24" s="105" t="s">
        <v>19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7"/>
      <c r="N24" s="99" t="s">
        <v>29</v>
      </c>
      <c r="O24" s="88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</row>
    <row r="25" spans="1:41" s="11" customFormat="1" ht="18" customHeight="1">
      <c r="A25" s="101"/>
      <c r="B25" s="35" t="s">
        <v>3</v>
      </c>
      <c r="C25" s="36" t="s">
        <v>4</v>
      </c>
      <c r="D25" s="35" t="s">
        <v>23</v>
      </c>
      <c r="E25" s="35" t="s">
        <v>5</v>
      </c>
      <c r="F25" s="35" t="s">
        <v>6</v>
      </c>
      <c r="G25" s="35" t="s">
        <v>7</v>
      </c>
      <c r="H25" s="35" t="s">
        <v>8</v>
      </c>
      <c r="I25" s="35" t="s">
        <v>9</v>
      </c>
      <c r="J25" s="35" t="s">
        <v>10</v>
      </c>
      <c r="K25" s="35" t="s">
        <v>11</v>
      </c>
      <c r="L25" s="35" t="s">
        <v>12</v>
      </c>
      <c r="M25" s="35" t="s">
        <v>13</v>
      </c>
      <c r="N25" s="98"/>
      <c r="O25" s="89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1:41" s="13" customFormat="1" ht="22.5" customHeight="1">
      <c r="A26" s="68" t="s">
        <v>14</v>
      </c>
      <c r="B26" s="43">
        <v>11774.873363780001</v>
      </c>
      <c r="C26" s="43">
        <v>10655.330735809999</v>
      </c>
      <c r="D26" s="43"/>
      <c r="E26" s="43"/>
      <c r="F26" s="79"/>
      <c r="G26" s="43"/>
      <c r="H26" s="43"/>
      <c r="I26" s="43"/>
      <c r="J26" s="43"/>
      <c r="K26" s="43"/>
      <c r="L26" s="96"/>
      <c r="M26" s="43"/>
      <c r="N26" s="69">
        <f>SUM(B26:M26)</f>
        <v>22430.204099590002</v>
      </c>
      <c r="O26" s="88"/>
      <c r="P26" s="93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</row>
    <row r="27" spans="1:41" s="13" customFormat="1" ht="24" customHeight="1">
      <c r="A27" s="70" t="s">
        <v>15</v>
      </c>
      <c r="B27" s="43">
        <v>4818.5945965699993</v>
      </c>
      <c r="C27" s="43">
        <v>4321.8867210899998</v>
      </c>
      <c r="D27" s="43"/>
      <c r="E27" s="43"/>
      <c r="F27" s="79"/>
      <c r="G27" s="43"/>
      <c r="H27" s="43"/>
      <c r="I27" s="43"/>
      <c r="J27" s="43"/>
      <c r="K27" s="43"/>
      <c r="L27" s="96"/>
      <c r="M27" s="43"/>
      <c r="N27" s="69">
        <f>SUM(B27:M27)</f>
        <v>9140.4813176600001</v>
      </c>
      <c r="O27" s="88"/>
      <c r="P27" s="93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s="13" customFormat="1" ht="22.5" customHeight="1">
      <c r="A28" s="70" t="s">
        <v>20</v>
      </c>
      <c r="B28" s="43">
        <v>2753.4547440300003</v>
      </c>
      <c r="C28" s="43">
        <v>2724.0583208600001</v>
      </c>
      <c r="D28" s="43"/>
      <c r="E28" s="43"/>
      <c r="F28" s="79"/>
      <c r="G28" s="43"/>
      <c r="H28" s="43"/>
      <c r="I28" s="43"/>
      <c r="J28" s="43"/>
      <c r="K28" s="43"/>
      <c r="L28" s="96"/>
      <c r="M28" s="43"/>
      <c r="N28" s="69">
        <f>SUM(B28:M28)</f>
        <v>5477.5130648900004</v>
      </c>
      <c r="O28" s="88"/>
      <c r="P28" s="93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</row>
    <row r="29" spans="1:41" s="14" customFormat="1" ht="15.75">
      <c r="A29" s="71" t="s">
        <v>1</v>
      </c>
      <c r="B29" s="52">
        <f>SUM(B26:B28)</f>
        <v>19346.922704380002</v>
      </c>
      <c r="C29" s="52">
        <f t="shared" ref="C29:M29" si="1">SUM(C26:C28)</f>
        <v>17701.275777759998</v>
      </c>
      <c r="D29" s="52">
        <f t="shared" si="1"/>
        <v>0</v>
      </c>
      <c r="E29" s="52">
        <f t="shared" si="1"/>
        <v>0</v>
      </c>
      <c r="F29" s="52">
        <f t="shared" si="1"/>
        <v>0</v>
      </c>
      <c r="G29" s="52">
        <f t="shared" si="1"/>
        <v>0</v>
      </c>
      <c r="H29" s="52">
        <f t="shared" si="1"/>
        <v>0</v>
      </c>
      <c r="I29" s="52">
        <f t="shared" si="1"/>
        <v>0</v>
      </c>
      <c r="J29" s="52">
        <f t="shared" si="1"/>
        <v>0</v>
      </c>
      <c r="K29" s="52">
        <f t="shared" si="1"/>
        <v>0</v>
      </c>
      <c r="L29" s="52">
        <f t="shared" si="1"/>
        <v>0</v>
      </c>
      <c r="M29" s="52">
        <f t="shared" si="1"/>
        <v>0</v>
      </c>
      <c r="N29" s="72">
        <f>SUM(N26:N28)</f>
        <v>37048.198482140004</v>
      </c>
      <c r="O29" s="89"/>
      <c r="P29" s="93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</row>
    <row r="30" spans="1:41" s="24" customFormat="1" ht="19.5" customHeight="1">
      <c r="A30" s="62" t="s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/>
      <c r="N30" s="65"/>
      <c r="O30" s="86"/>
      <c r="P30" s="9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</row>
    <row r="31" spans="1:41" s="14" customFormat="1" ht="15.75">
      <c r="A31" s="66" t="s">
        <v>25</v>
      </c>
      <c r="B31" s="55">
        <v>14371.512676459999</v>
      </c>
      <c r="C31" s="55">
        <v>14427.93737973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76">
        <f>SUM(B31:M31)</f>
        <v>28799.450056189999</v>
      </c>
      <c r="O31" s="85"/>
      <c r="P31" s="93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</row>
    <row r="32" spans="1:41" s="13" customFormat="1" ht="24" customHeight="1" thickBot="1">
      <c r="A32" s="73" t="s">
        <v>16</v>
      </c>
      <c r="B32" s="82">
        <v>0</v>
      </c>
      <c r="C32" s="82">
        <v>0</v>
      </c>
      <c r="D32" s="83"/>
      <c r="E32" s="83"/>
      <c r="F32" s="83"/>
      <c r="G32" s="82"/>
      <c r="H32" s="82"/>
      <c r="I32" s="82"/>
      <c r="J32" s="95"/>
      <c r="K32" s="95"/>
      <c r="L32" s="95"/>
      <c r="M32" s="82"/>
      <c r="N32" s="74">
        <f>SUM(B32:M32)</f>
        <v>0</v>
      </c>
      <c r="O32" s="88"/>
      <c r="P32" s="93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spans="1:41" s="17" customFormat="1">
      <c r="A33" s="48" t="s">
        <v>2</v>
      </c>
      <c r="B33" s="44"/>
      <c r="C33" s="44"/>
      <c r="D33" s="45"/>
      <c r="E33" s="44"/>
      <c r="F33" s="45"/>
      <c r="G33" s="46"/>
      <c r="H33" s="44"/>
      <c r="I33" s="44"/>
      <c r="J33" s="47"/>
      <c r="K33" s="46"/>
      <c r="L33" s="44"/>
      <c r="M33" s="44"/>
      <c r="N33" s="44"/>
      <c r="O33" s="90"/>
      <c r="P33" s="93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</row>
    <row r="34" spans="1:41" s="19" customFormat="1">
      <c r="A34" s="48"/>
      <c r="B34" s="49"/>
      <c r="C34" s="38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91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>
      <c r="A35" s="25"/>
      <c r="B35" s="26"/>
      <c r="C35" s="25"/>
      <c r="D35" s="25"/>
      <c r="E35" s="27"/>
      <c r="F35" s="25"/>
      <c r="G35" s="25"/>
      <c r="H35" s="25"/>
      <c r="I35" s="25"/>
      <c r="J35" s="25"/>
      <c r="K35" s="25"/>
      <c r="L35" s="25"/>
      <c r="M35" s="25"/>
      <c r="N35" s="25"/>
      <c r="O35" s="87"/>
    </row>
    <row r="38" spans="1:41">
      <c r="M38" s="16"/>
    </row>
  </sheetData>
  <mergeCells count="6">
    <mergeCell ref="N12:N13"/>
    <mergeCell ref="N24:N25"/>
    <mergeCell ref="A12:A13"/>
    <mergeCell ref="B12:M12"/>
    <mergeCell ref="B24:M24"/>
    <mergeCell ref="A24:A25"/>
  </mergeCells>
  <phoneticPr fontId="2" type="noConversion"/>
  <pageMargins left="0.25" right="0.25" top="0.75" bottom="0.75" header="0.3" footer="0.3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AECH2025</vt:lpstr>
      <vt:lpstr>AECH2025!Print_Area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2017-03-02T14:18:11Z</cp:lastPrinted>
  <dcterms:created xsi:type="dcterms:W3CDTF">2009-05-06T12:32:46Z</dcterms:created>
  <dcterms:modified xsi:type="dcterms:W3CDTF">2025-03-10T08:57:07Z</dcterms:modified>
</cp:coreProperties>
</file>